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<sst xmlns="http://schemas.openxmlformats.org/spreadsheetml/2006/main" count="89" uniqueCount="60">
  <si>
    <t>FUNDACIÓN BARENBOIM-SAID - Coros escolares</t>
  </si>
  <si>
    <t>FECHA</t>
  </si>
  <si>
    <t>ESPECTÁCULOS</t>
  </si>
  <si>
    <t>FUNCIONES</t>
  </si>
  <si>
    <t>AFORO TOTAL</t>
  </si>
  <si>
    <t>TOTAL</t>
  </si>
  <si>
    <t>%</t>
  </si>
  <si>
    <t>PÚBLICO                                         ASISTENTE</t>
  </si>
  <si>
    <t xml:space="preserve">TOTALES          </t>
  </si>
  <si>
    <t>OPERACIÓN TALENTO</t>
  </si>
  <si>
    <t>ROAD SHOW</t>
  </si>
  <si>
    <t>SEVILLA X FESTIVAL DE CINE EUROPEO</t>
  </si>
  <si>
    <t>XXIII Ciclo "EL TEATRO Y LA ESCUELA" (1º trim.)</t>
  </si>
  <si>
    <t>XXIII Ciclo "EL TEATRO Y LA ESCUELA" (2º trim.)</t>
  </si>
  <si>
    <t>XV CONCURSO DE JÓVENES FLAMENCOS</t>
  </si>
  <si>
    <t>ZEMOS 98 - 16ª edición</t>
  </si>
  <si>
    <t>II FESTIVAL SEVILLA SWING</t>
  </si>
  <si>
    <t>XVII FESTIVAL DE JAZZ de la Universidad de Sevilla</t>
  </si>
  <si>
    <t>XXXIV FERIA INTERNACIONAL DEL TÍTERE DE SEVILLA</t>
  </si>
  <si>
    <t>21ª MUESTRA DE TEATRO ESCOLAR</t>
  </si>
  <si>
    <t>PROYECCIÓN - Hermandad de la Macarena</t>
  </si>
  <si>
    <t>XXI GALA MÁGICA</t>
  </si>
  <si>
    <t>PECHAKUCHA NIGHT SEVILLA VOL.17</t>
  </si>
  <si>
    <t>CONGRESO COLEGIO Mª INAMCULADA</t>
  </si>
  <si>
    <t>ALFONSO DEL VALLE</t>
  </si>
  <si>
    <t>"Bolerita y Sevillanín, una historieta sin fin"</t>
  </si>
  <si>
    <t>COMPAÑÍAS / GRUPOS</t>
  </si>
  <si>
    <t>VIII FESTIVAL ESCENA MOBILE</t>
  </si>
  <si>
    <t>CIRCADA 2014 - 7ª Edición</t>
  </si>
  <si>
    <t>26, 27 y 28 sep 2013</t>
  </si>
  <si>
    <t>29 sep 2013</t>
  </si>
  <si>
    <t>3, 4 y 5 oct 2013</t>
  </si>
  <si>
    <t>11 oct y 23 nov 2013</t>
  </si>
  <si>
    <t>8 - 17 nov 2013</t>
  </si>
  <si>
    <t xml:space="preserve">20 nov - 15 dic 2013 </t>
  </si>
  <si>
    <t>13 dic 2013</t>
  </si>
  <si>
    <t>11 y 12 ene 2014</t>
  </si>
  <si>
    <t>16 ene - 30 mar 2014</t>
  </si>
  <si>
    <t>1 - 4 abr 2014</t>
  </si>
  <si>
    <t>6 abr 2014</t>
  </si>
  <si>
    <t>2, 3 y 4 may 2014</t>
  </si>
  <si>
    <t>14 - 17 may 2014</t>
  </si>
  <si>
    <t>16 may - 1 jun 2014</t>
  </si>
  <si>
    <t>4 - 10 jun 2014</t>
  </si>
  <si>
    <t>12 - 15 jun 2014</t>
  </si>
  <si>
    <t>8 abr 2014</t>
  </si>
  <si>
    <t>22 abr 2014</t>
  </si>
  <si>
    <t>24 abr 2014</t>
  </si>
  <si>
    <t>26 abr 2014</t>
  </si>
  <si>
    <t>29 abr 2014</t>
  </si>
  <si>
    <t>30 abr 2014</t>
  </si>
  <si>
    <t>11 jun 2014</t>
  </si>
  <si>
    <t>TEATRO CORSARIO: "El médico de su honra" (*)</t>
  </si>
  <si>
    <t>ORQUESTA BARROCA DE SEVILLA (*)</t>
  </si>
  <si>
    <t>TEATRO EL VELADOR: "El rey Perico y la dama tuerta" (*)</t>
  </si>
  <si>
    <t>(*) Santa Clara en el Teatro Alameda (traslado de programación por lluvia)</t>
  </si>
  <si>
    <t>TALLERES / EXPO</t>
  </si>
  <si>
    <t>-</t>
  </si>
  <si>
    <t>6.3.1.2. ACTIVIDADES TEATRO MUNICIPAL ALAMEDA. TEMPORADA 2013/14.</t>
  </si>
  <si>
    <t>FUENTE: ICAS. Excmo. Ayuntamiento de Sevilla.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</si>
</sst>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16" fontId="0" fillId="0" borderId="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25">
      <selection activeCell="A33" sqref="A33"/>
    </sheetView>
  </sheetViews>
  <sheetFormatPr defaultColWidth="11.421875" defaultRowHeight="12.75"/>
  <cols>
    <col min="1" max="1" width="50.421875" style="16" customWidth="1"/>
    <col min="2" max="2" width="25.8515625" style="4" customWidth="1"/>
    <col min="3" max="6" width="5.7109375" style="4" customWidth="1"/>
    <col min="7" max="7" width="8.7109375" style="4" customWidth="1"/>
    <col min="8" max="9" width="9.7109375" style="4" customWidth="1"/>
    <col min="10" max="17" width="11.421875" style="4" customWidth="1"/>
    <col min="18" max="16384" width="11.421875" style="1" customWidth="1"/>
  </cols>
  <sheetData>
    <row r="1" ht="15.75">
      <c r="A1" s="15" t="s">
        <v>58</v>
      </c>
    </row>
    <row r="4" spans="1:9" ht="79.5" customHeight="1">
      <c r="A4" s="24"/>
      <c r="B4" s="26" t="s">
        <v>1</v>
      </c>
      <c r="C4" s="28" t="s">
        <v>26</v>
      </c>
      <c r="D4" s="28" t="s">
        <v>2</v>
      </c>
      <c r="E4" s="28" t="s">
        <v>3</v>
      </c>
      <c r="F4" s="28" t="s">
        <v>56</v>
      </c>
      <c r="G4" s="28" t="s">
        <v>4</v>
      </c>
      <c r="H4" s="28" t="s">
        <v>7</v>
      </c>
      <c r="I4" s="30"/>
    </row>
    <row r="5" spans="1:11" ht="24.75" customHeight="1">
      <c r="A5" s="25"/>
      <c r="B5" s="27"/>
      <c r="C5" s="29"/>
      <c r="D5" s="29"/>
      <c r="E5" s="29"/>
      <c r="F5" s="29"/>
      <c r="G5" s="29"/>
      <c r="H5" s="22" t="s">
        <v>5</v>
      </c>
      <c r="I5" s="21" t="s">
        <v>6</v>
      </c>
      <c r="K5" s="14"/>
    </row>
    <row r="6" spans="1:9" ht="15.75" customHeight="1">
      <c r="A6" s="17" t="s">
        <v>52</v>
      </c>
      <c r="B6" s="3" t="s">
        <v>29</v>
      </c>
      <c r="C6" s="3">
        <v>1</v>
      </c>
      <c r="D6" s="3">
        <v>1</v>
      </c>
      <c r="E6" s="3">
        <v>3</v>
      </c>
      <c r="F6" s="6" t="s">
        <v>57</v>
      </c>
      <c r="G6" s="5">
        <v>1248</v>
      </c>
      <c r="H6" s="5">
        <v>227</v>
      </c>
      <c r="I6" s="9">
        <f aca="true" t="shared" si="0" ref="I6:I29">H6/G6</f>
        <v>0.18189102564102563</v>
      </c>
    </row>
    <row r="7" spans="1:9" ht="15.75" customHeight="1">
      <c r="A7" s="17" t="s">
        <v>53</v>
      </c>
      <c r="B7" s="6" t="s">
        <v>30</v>
      </c>
      <c r="C7" s="3">
        <v>1</v>
      </c>
      <c r="D7" s="3">
        <v>1</v>
      </c>
      <c r="E7" s="3">
        <v>1</v>
      </c>
      <c r="F7" s="6" t="s">
        <v>57</v>
      </c>
      <c r="G7" s="5">
        <v>416</v>
      </c>
      <c r="H7" s="5">
        <v>296</v>
      </c>
      <c r="I7" s="9">
        <f t="shared" si="0"/>
        <v>0.7115384615384616</v>
      </c>
    </row>
    <row r="8" spans="1:9" ht="15.75" customHeight="1">
      <c r="A8" s="17" t="s">
        <v>54</v>
      </c>
      <c r="B8" s="3" t="s">
        <v>31</v>
      </c>
      <c r="C8" s="3">
        <v>1</v>
      </c>
      <c r="D8" s="3">
        <v>1</v>
      </c>
      <c r="E8" s="3">
        <v>3</v>
      </c>
      <c r="F8" s="6" t="s">
        <v>57</v>
      </c>
      <c r="G8" s="5">
        <v>1248</v>
      </c>
      <c r="H8" s="5">
        <v>200</v>
      </c>
      <c r="I8" s="9">
        <f t="shared" si="0"/>
        <v>0.16025641025641027</v>
      </c>
    </row>
    <row r="9" spans="1:9" ht="15.75" customHeight="1">
      <c r="A9" s="17" t="s">
        <v>9</v>
      </c>
      <c r="B9" s="3" t="s">
        <v>32</v>
      </c>
      <c r="C9" s="3" t="s">
        <v>57</v>
      </c>
      <c r="D9" s="3">
        <v>2</v>
      </c>
      <c r="E9" s="3">
        <v>2</v>
      </c>
      <c r="F9" s="6" t="s">
        <v>57</v>
      </c>
      <c r="G9" s="5">
        <v>832</v>
      </c>
      <c r="H9" s="5">
        <v>832</v>
      </c>
      <c r="I9" s="9">
        <f t="shared" si="0"/>
        <v>1</v>
      </c>
    </row>
    <row r="10" spans="1:9" ht="15.75" customHeight="1">
      <c r="A10" s="17" t="s">
        <v>11</v>
      </c>
      <c r="B10" s="3" t="s">
        <v>33</v>
      </c>
      <c r="C10" s="3" t="s">
        <v>57</v>
      </c>
      <c r="D10" s="3">
        <v>21</v>
      </c>
      <c r="E10" s="3">
        <v>30</v>
      </c>
      <c r="F10" s="6" t="s">
        <v>57</v>
      </c>
      <c r="G10" s="5">
        <v>12480</v>
      </c>
      <c r="H10" s="7">
        <v>8063</v>
      </c>
      <c r="I10" s="9">
        <f t="shared" si="0"/>
        <v>0.6460737179487179</v>
      </c>
    </row>
    <row r="11" spans="1:9" ht="15.75" customHeight="1">
      <c r="A11" s="17" t="s">
        <v>12</v>
      </c>
      <c r="B11" s="8" t="s">
        <v>34</v>
      </c>
      <c r="C11" s="3">
        <v>4</v>
      </c>
      <c r="D11" s="3">
        <v>4</v>
      </c>
      <c r="E11" s="3">
        <v>24</v>
      </c>
      <c r="F11" s="6" t="s">
        <v>57</v>
      </c>
      <c r="G11" s="5">
        <v>8592</v>
      </c>
      <c r="H11" s="5">
        <v>7616</v>
      </c>
      <c r="I11" s="9">
        <f t="shared" si="0"/>
        <v>0.8864059590316573</v>
      </c>
    </row>
    <row r="12" spans="1:9" ht="15.75" customHeight="1">
      <c r="A12" s="17" t="s">
        <v>20</v>
      </c>
      <c r="B12" s="6" t="s">
        <v>35</v>
      </c>
      <c r="C12" s="3">
        <v>1</v>
      </c>
      <c r="D12" s="3">
        <v>1</v>
      </c>
      <c r="E12" s="3">
        <v>1</v>
      </c>
      <c r="F12" s="6" t="s">
        <v>57</v>
      </c>
      <c r="G12" s="5">
        <v>416</v>
      </c>
      <c r="H12" s="5">
        <v>350</v>
      </c>
      <c r="I12" s="9">
        <f t="shared" si="0"/>
        <v>0.8413461538461539</v>
      </c>
    </row>
    <row r="13" spans="1:9" ht="15.75" customHeight="1">
      <c r="A13" s="17" t="s">
        <v>21</v>
      </c>
      <c r="B13" s="3" t="s">
        <v>36</v>
      </c>
      <c r="C13" s="3">
        <v>2</v>
      </c>
      <c r="D13" s="3">
        <v>2</v>
      </c>
      <c r="E13" s="3">
        <v>2</v>
      </c>
      <c r="F13" s="6" t="s">
        <v>57</v>
      </c>
      <c r="G13" s="5">
        <v>832</v>
      </c>
      <c r="H13" s="5">
        <v>694</v>
      </c>
      <c r="I13" s="9">
        <f t="shared" si="0"/>
        <v>0.8341346153846154</v>
      </c>
    </row>
    <row r="14" spans="1:9" ht="15.75" customHeight="1">
      <c r="A14" s="17" t="s">
        <v>13</v>
      </c>
      <c r="B14" s="3" t="s">
        <v>37</v>
      </c>
      <c r="C14" s="3">
        <v>10</v>
      </c>
      <c r="D14" s="3">
        <v>10</v>
      </c>
      <c r="E14" s="3">
        <v>50</v>
      </c>
      <c r="F14" s="6" t="s">
        <v>57</v>
      </c>
      <c r="G14" s="5">
        <v>20800</v>
      </c>
      <c r="H14" s="5">
        <v>17246</v>
      </c>
      <c r="I14" s="9">
        <f t="shared" si="0"/>
        <v>0.8291346153846154</v>
      </c>
    </row>
    <row r="15" spans="1:9" ht="15.75" customHeight="1">
      <c r="A15" s="17" t="s">
        <v>10</v>
      </c>
      <c r="B15" s="3" t="s">
        <v>38</v>
      </c>
      <c r="C15" s="3" t="s">
        <v>57</v>
      </c>
      <c r="D15" s="3">
        <v>1</v>
      </c>
      <c r="E15" s="3">
        <v>4</v>
      </c>
      <c r="F15" s="6" t="s">
        <v>57</v>
      </c>
      <c r="G15" s="5">
        <v>1664</v>
      </c>
      <c r="H15" s="5">
        <v>1334</v>
      </c>
      <c r="I15" s="9">
        <f t="shared" si="0"/>
        <v>0.8016826923076923</v>
      </c>
    </row>
    <row r="16" spans="1:9" ht="15.75" customHeight="1">
      <c r="A16" s="17" t="s">
        <v>14</v>
      </c>
      <c r="B16" s="6" t="s">
        <v>39</v>
      </c>
      <c r="C16" s="3" t="s">
        <v>57</v>
      </c>
      <c r="D16" s="3">
        <v>1</v>
      </c>
      <c r="E16" s="3">
        <v>1</v>
      </c>
      <c r="F16" s="6" t="s">
        <v>57</v>
      </c>
      <c r="G16" s="5">
        <v>416</v>
      </c>
      <c r="H16" s="5">
        <v>416</v>
      </c>
      <c r="I16" s="9">
        <f t="shared" si="0"/>
        <v>1</v>
      </c>
    </row>
    <row r="17" spans="1:9" ht="15.75" customHeight="1">
      <c r="A17" s="17" t="s">
        <v>15</v>
      </c>
      <c r="B17" s="6" t="s">
        <v>45</v>
      </c>
      <c r="C17" s="3" t="s">
        <v>57</v>
      </c>
      <c r="D17" s="3">
        <v>1</v>
      </c>
      <c r="E17" s="3">
        <v>1</v>
      </c>
      <c r="F17" s="6" t="s">
        <v>57</v>
      </c>
      <c r="G17" s="5">
        <v>416</v>
      </c>
      <c r="H17" s="5">
        <v>300</v>
      </c>
      <c r="I17" s="9">
        <f t="shared" si="0"/>
        <v>0.7211538461538461</v>
      </c>
    </row>
    <row r="18" spans="1:9" ht="15.75" customHeight="1">
      <c r="A18" s="17" t="s">
        <v>23</v>
      </c>
      <c r="B18" s="6" t="s">
        <v>46</v>
      </c>
      <c r="C18" s="3" t="s">
        <v>57</v>
      </c>
      <c r="D18" s="3">
        <v>1</v>
      </c>
      <c r="E18" s="3">
        <v>1</v>
      </c>
      <c r="F18" s="6" t="s">
        <v>57</v>
      </c>
      <c r="G18" s="5">
        <v>416</v>
      </c>
      <c r="H18" s="5">
        <v>416</v>
      </c>
      <c r="I18" s="9">
        <f t="shared" si="0"/>
        <v>1</v>
      </c>
    </row>
    <row r="19" spans="1:9" ht="15.75" customHeight="1">
      <c r="A19" s="17" t="s">
        <v>22</v>
      </c>
      <c r="B19" s="6" t="s">
        <v>47</v>
      </c>
      <c r="C19" s="3" t="s">
        <v>57</v>
      </c>
      <c r="D19" s="3">
        <v>1</v>
      </c>
      <c r="E19" s="3">
        <v>1</v>
      </c>
      <c r="F19" s="6" t="s">
        <v>57</v>
      </c>
      <c r="G19" s="5">
        <v>406</v>
      </c>
      <c r="H19" s="5">
        <v>153</v>
      </c>
      <c r="I19" s="9">
        <f t="shared" si="0"/>
        <v>0.3768472906403941</v>
      </c>
    </row>
    <row r="20" spans="1:9" ht="15.75" customHeight="1">
      <c r="A20" s="17" t="s">
        <v>16</v>
      </c>
      <c r="B20" s="6" t="s">
        <v>48</v>
      </c>
      <c r="C20" s="3">
        <v>4</v>
      </c>
      <c r="D20" s="3">
        <v>2</v>
      </c>
      <c r="E20" s="3">
        <v>2</v>
      </c>
      <c r="F20" s="6" t="s">
        <v>57</v>
      </c>
      <c r="G20" s="5">
        <v>724</v>
      </c>
      <c r="H20" s="5">
        <v>578</v>
      </c>
      <c r="I20" s="9">
        <f t="shared" si="0"/>
        <v>0.7983425414364641</v>
      </c>
    </row>
    <row r="21" spans="1:9" ht="15.75" customHeight="1">
      <c r="A21" s="17" t="s">
        <v>25</v>
      </c>
      <c r="B21" s="6" t="s">
        <v>49</v>
      </c>
      <c r="C21" s="3">
        <v>1</v>
      </c>
      <c r="D21" s="3">
        <v>1</v>
      </c>
      <c r="E21" s="3">
        <v>1</v>
      </c>
      <c r="F21" s="6" t="s">
        <v>57</v>
      </c>
      <c r="G21" s="5">
        <v>416</v>
      </c>
      <c r="H21" s="5">
        <v>385</v>
      </c>
      <c r="I21" s="9">
        <f t="shared" si="0"/>
        <v>0.9254807692307693</v>
      </c>
    </row>
    <row r="22" spans="1:9" ht="15.75" customHeight="1">
      <c r="A22" s="17" t="s">
        <v>24</v>
      </c>
      <c r="B22" s="6" t="s">
        <v>50</v>
      </c>
      <c r="C22" s="3">
        <v>1</v>
      </c>
      <c r="D22" s="3">
        <v>1</v>
      </c>
      <c r="E22" s="3">
        <v>1</v>
      </c>
      <c r="F22" s="6" t="s">
        <v>57</v>
      </c>
      <c r="G22" s="5">
        <v>416</v>
      </c>
      <c r="H22" s="5">
        <v>370</v>
      </c>
      <c r="I22" s="9">
        <f t="shared" si="0"/>
        <v>0.8894230769230769</v>
      </c>
    </row>
    <row r="23" spans="1:9" ht="15.75" customHeight="1">
      <c r="A23" s="17" t="s">
        <v>27</v>
      </c>
      <c r="B23" s="8" t="s">
        <v>40</v>
      </c>
      <c r="C23" s="3">
        <v>3</v>
      </c>
      <c r="D23" s="3">
        <v>3</v>
      </c>
      <c r="E23" s="3">
        <v>3</v>
      </c>
      <c r="F23" s="6" t="s">
        <v>57</v>
      </c>
      <c r="G23" s="5">
        <v>1248</v>
      </c>
      <c r="H23" s="5">
        <v>360</v>
      </c>
      <c r="I23" s="9">
        <f t="shared" si="0"/>
        <v>0.28846153846153844</v>
      </c>
    </row>
    <row r="24" spans="1:9" ht="15.75" customHeight="1">
      <c r="A24" s="17" t="s">
        <v>17</v>
      </c>
      <c r="B24" s="8" t="s">
        <v>41</v>
      </c>
      <c r="C24" s="3">
        <v>4</v>
      </c>
      <c r="D24" s="3">
        <v>4</v>
      </c>
      <c r="E24" s="3">
        <v>4</v>
      </c>
      <c r="F24" s="6" t="s">
        <v>57</v>
      </c>
      <c r="G24" s="5">
        <v>1624</v>
      </c>
      <c r="H24" s="5">
        <v>1233</v>
      </c>
      <c r="I24" s="9">
        <f t="shared" si="0"/>
        <v>0.7592364532019704</v>
      </c>
    </row>
    <row r="25" spans="1:9" ht="15.75" customHeight="1">
      <c r="A25" s="17" t="s">
        <v>18</v>
      </c>
      <c r="B25" s="3" t="s">
        <v>42</v>
      </c>
      <c r="C25" s="3">
        <v>26</v>
      </c>
      <c r="D25" s="3">
        <v>28</v>
      </c>
      <c r="E25" s="3">
        <v>53</v>
      </c>
      <c r="F25" s="3">
        <v>1</v>
      </c>
      <c r="G25" s="5">
        <v>17000</v>
      </c>
      <c r="H25" s="5">
        <v>15315</v>
      </c>
      <c r="I25" s="9">
        <f t="shared" si="0"/>
        <v>0.9008823529411765</v>
      </c>
    </row>
    <row r="26" spans="1:9" ht="15.75" customHeight="1">
      <c r="A26" s="17" t="s">
        <v>19</v>
      </c>
      <c r="B26" s="8" t="s">
        <v>43</v>
      </c>
      <c r="C26" s="3">
        <v>5</v>
      </c>
      <c r="D26" s="3">
        <v>5</v>
      </c>
      <c r="E26" s="3">
        <v>10</v>
      </c>
      <c r="F26" s="6" t="s">
        <v>57</v>
      </c>
      <c r="G26" s="5">
        <v>4160</v>
      </c>
      <c r="H26" s="5">
        <v>3513</v>
      </c>
      <c r="I26" s="9">
        <f t="shared" si="0"/>
        <v>0.8444711538461539</v>
      </c>
    </row>
    <row r="27" spans="1:9" ht="15.75" customHeight="1">
      <c r="A27" s="17" t="s">
        <v>0</v>
      </c>
      <c r="B27" s="6" t="s">
        <v>51</v>
      </c>
      <c r="C27" s="3" t="s">
        <v>57</v>
      </c>
      <c r="D27" s="3">
        <v>1</v>
      </c>
      <c r="E27" s="3">
        <v>1</v>
      </c>
      <c r="F27" s="6" t="s">
        <v>57</v>
      </c>
      <c r="G27" s="5">
        <v>416</v>
      </c>
      <c r="H27" s="5">
        <v>100</v>
      </c>
      <c r="I27" s="9">
        <f t="shared" si="0"/>
        <v>0.2403846153846154</v>
      </c>
    </row>
    <row r="28" spans="1:9" ht="15.75" customHeight="1">
      <c r="A28" s="17" t="s">
        <v>28</v>
      </c>
      <c r="B28" s="8" t="s">
        <v>44</v>
      </c>
      <c r="C28" s="3">
        <v>2</v>
      </c>
      <c r="D28" s="3">
        <v>4</v>
      </c>
      <c r="E28" s="3">
        <v>4</v>
      </c>
      <c r="F28" s="6" t="s">
        <v>57</v>
      </c>
      <c r="G28" s="5">
        <v>1664</v>
      </c>
      <c r="H28" s="5">
        <v>1482</v>
      </c>
      <c r="I28" s="9">
        <f t="shared" si="0"/>
        <v>0.890625</v>
      </c>
    </row>
    <row r="29" spans="1:9" s="2" customFormat="1" ht="24.75" customHeight="1">
      <c r="A29" s="18" t="s">
        <v>8</v>
      </c>
      <c r="B29" s="10"/>
      <c r="C29" s="11">
        <f aca="true" t="shared" si="1" ref="C29:H29">SUM(C6:C28)</f>
        <v>66</v>
      </c>
      <c r="D29" s="11">
        <f t="shared" si="1"/>
        <v>97</v>
      </c>
      <c r="E29" s="11">
        <f t="shared" si="1"/>
        <v>203</v>
      </c>
      <c r="F29" s="11">
        <f t="shared" si="1"/>
        <v>1</v>
      </c>
      <c r="G29" s="12">
        <f t="shared" si="1"/>
        <v>77850</v>
      </c>
      <c r="H29" s="12">
        <f t="shared" si="1"/>
        <v>61479</v>
      </c>
      <c r="I29" s="13">
        <f t="shared" si="0"/>
        <v>0.7897109826589596</v>
      </c>
    </row>
    <row r="30" spans="1:9" ht="18" customHeight="1">
      <c r="A30" s="19"/>
      <c r="B30" s="3"/>
      <c r="C30" s="3"/>
      <c r="D30" s="3"/>
      <c r="E30" s="3"/>
      <c r="F30" s="3"/>
      <c r="G30" s="3"/>
      <c r="H30" s="3"/>
      <c r="I30" s="3"/>
    </row>
    <row r="31" ht="15" customHeight="1">
      <c r="A31" s="20" t="s">
        <v>55</v>
      </c>
    </row>
    <row r="32" ht="15" customHeight="1"/>
    <row r="33" ht="15" customHeight="1">
      <c r="A33" s="23" t="s">
        <v>59</v>
      </c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</sheetData>
  <sheetProtection/>
  <mergeCells count="8">
    <mergeCell ref="A4:A5"/>
    <mergeCell ref="B4:B5"/>
    <mergeCell ref="C4:C5"/>
    <mergeCell ref="D4:D5"/>
    <mergeCell ref="H4:I4"/>
    <mergeCell ref="E4:E5"/>
    <mergeCell ref="G4:G5"/>
    <mergeCell ref="F4:F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mavalsan</dc:creator>
  <cp:keywords/>
  <dc:description/>
  <cp:lastModifiedBy>Maria Angeles Vilches Medina</cp:lastModifiedBy>
  <cp:lastPrinted>2015-09-11T11:41:20Z</cp:lastPrinted>
  <dcterms:created xsi:type="dcterms:W3CDTF">2011-04-18T08:59:36Z</dcterms:created>
  <dcterms:modified xsi:type="dcterms:W3CDTF">2015-09-21T07:02:36Z</dcterms:modified>
  <cp:category/>
  <cp:version/>
  <cp:contentType/>
  <cp:contentStatus/>
</cp:coreProperties>
</file>