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<sst xmlns="http://schemas.openxmlformats.org/spreadsheetml/2006/main" count="22" uniqueCount="19">
  <si>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P.Limpio</t>
  </si>
  <si>
    <t>Los Olivos</t>
  </si>
  <si>
    <t>Los Pinos</t>
  </si>
  <si>
    <t>Los Naranjos</t>
  </si>
  <si>
    <t>Total</t>
  </si>
  <si>
    <t>%</t>
  </si>
  <si>
    <t>Escombros</t>
  </si>
  <si>
    <t>Maderas</t>
  </si>
  <si>
    <t>Papel/Cartón</t>
  </si>
  <si>
    <t>Plástico</t>
  </si>
  <si>
    <t>Otros</t>
  </si>
  <si>
    <t xml:space="preserve">TOTAL </t>
  </si>
  <si>
    <t>Residuos eléctricos y electrónicos</t>
  </si>
  <si>
    <t>Las Jacarandas</t>
  </si>
  <si>
    <t>FUENTE: Excmo. Ayuntamiento de Sevilla. LIPASAM.</t>
  </si>
  <si>
    <t>Metales y chatarra</t>
  </si>
  <si>
    <t>Colchones/sofás/enseres</t>
  </si>
  <si>
    <t>4.5.7.4. PUNTOS LIMPIOS. ENTRADAS SEGÚN TIPO DE PRODUCTOS (Uds.). 2014.</t>
  </si>
  <si>
    <t>Entradas en puntos limpios según tipo de productos (Uds.)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</si>
</sst>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2" xfId="54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4" xfId="54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10" fontId="1" fillId="0" borderId="17" xfId="54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1" max="1" width="31.8515625" style="0" customWidth="1"/>
    <col min="4" max="4" width="16.8515625" style="0" customWidth="1"/>
    <col min="5" max="5" width="14.7109375" style="0" customWidth="1"/>
  </cols>
  <sheetData>
    <row r="1" ht="15.75">
      <c r="A1" s="2" t="s">
        <v>17</v>
      </c>
    </row>
    <row r="2" ht="15.75">
      <c r="A2" s="2"/>
    </row>
    <row r="3" spans="1:7" ht="12.75">
      <c r="A3" s="19" t="s">
        <v>18</v>
      </c>
      <c r="B3" s="20"/>
      <c r="C3" s="20"/>
      <c r="D3" s="20"/>
      <c r="E3" s="20"/>
      <c r="F3" s="20"/>
      <c r="G3" s="21"/>
    </row>
    <row r="4" spans="1:7" ht="12.75">
      <c r="A4" s="22">
        <v>2014</v>
      </c>
      <c r="B4" s="13" t="s">
        <v>0</v>
      </c>
      <c r="C4" s="13" t="s">
        <v>0</v>
      </c>
      <c r="D4" s="13" t="s">
        <v>0</v>
      </c>
      <c r="E4" s="13" t="s">
        <v>0</v>
      </c>
      <c r="F4" s="15" t="s">
        <v>4</v>
      </c>
      <c r="G4" s="17" t="s">
        <v>5</v>
      </c>
    </row>
    <row r="5" spans="1:7" ht="12.75">
      <c r="A5" s="23"/>
      <c r="B5" s="14" t="s">
        <v>1</v>
      </c>
      <c r="C5" s="14" t="s">
        <v>2</v>
      </c>
      <c r="D5" s="14" t="s">
        <v>3</v>
      </c>
      <c r="E5" s="14" t="s">
        <v>13</v>
      </c>
      <c r="F5" s="16"/>
      <c r="G5" s="18"/>
    </row>
    <row r="6" spans="1:7" ht="12.75">
      <c r="A6" s="4" t="s">
        <v>6</v>
      </c>
      <c r="B6" s="5">
        <v>19942</v>
      </c>
      <c r="C6" s="5">
        <v>10544</v>
      </c>
      <c r="D6" s="5">
        <v>17265</v>
      </c>
      <c r="E6" s="5">
        <v>20100</v>
      </c>
      <c r="F6" s="5">
        <f>SUM(B6:E6)</f>
        <v>67851</v>
      </c>
      <c r="G6" s="6">
        <f>F6/$F$14</f>
        <v>0.33306335228109446</v>
      </c>
    </row>
    <row r="7" spans="1:7" ht="12.75">
      <c r="A7" s="7" t="s">
        <v>7</v>
      </c>
      <c r="B7" s="3">
        <v>7732</v>
      </c>
      <c r="C7" s="3">
        <v>5176</v>
      </c>
      <c r="D7" s="3">
        <v>9112</v>
      </c>
      <c r="E7" s="3">
        <v>8553</v>
      </c>
      <c r="F7" s="3">
        <f aca="true" t="shared" si="0" ref="F7:F13">SUM(B7:E7)</f>
        <v>30573</v>
      </c>
      <c r="G7" s="8">
        <f aca="true" t="shared" si="1" ref="G7:G14">F7/$F$14</f>
        <v>0.15007510381998646</v>
      </c>
    </row>
    <row r="8" spans="1:7" ht="12.75">
      <c r="A8" s="7" t="s">
        <v>9</v>
      </c>
      <c r="B8" s="3">
        <v>5614</v>
      </c>
      <c r="C8" s="3">
        <v>3991</v>
      </c>
      <c r="D8" s="3">
        <v>4176</v>
      </c>
      <c r="E8" s="3">
        <v>5967</v>
      </c>
      <c r="F8" s="3">
        <f t="shared" si="0"/>
        <v>19748</v>
      </c>
      <c r="G8" s="8">
        <f t="shared" si="1"/>
        <v>0.09693792399297067</v>
      </c>
    </row>
    <row r="9" spans="1:7" ht="12.75">
      <c r="A9" s="7" t="s">
        <v>8</v>
      </c>
      <c r="B9" s="3">
        <v>4901</v>
      </c>
      <c r="C9" s="3">
        <v>3264</v>
      </c>
      <c r="D9" s="3">
        <v>4386</v>
      </c>
      <c r="E9" s="3">
        <v>4721</v>
      </c>
      <c r="F9" s="3">
        <f t="shared" si="0"/>
        <v>17272</v>
      </c>
      <c r="G9" s="8">
        <f t="shared" si="1"/>
        <v>0.08478386789581677</v>
      </c>
    </row>
    <row r="10" spans="1:7" ht="12.75">
      <c r="A10" s="11" t="s">
        <v>12</v>
      </c>
      <c r="B10" s="3">
        <v>4656</v>
      </c>
      <c r="C10" s="3">
        <v>2915</v>
      </c>
      <c r="D10" s="3">
        <v>5045</v>
      </c>
      <c r="E10" s="3">
        <v>4279</v>
      </c>
      <c r="F10" s="3">
        <f t="shared" si="0"/>
        <v>16895</v>
      </c>
      <c r="G10" s="8">
        <f t="shared" si="1"/>
        <v>0.08293327050137936</v>
      </c>
    </row>
    <row r="11" spans="1:7" ht="12.75">
      <c r="A11" s="7" t="s">
        <v>16</v>
      </c>
      <c r="B11" s="3">
        <v>2400</v>
      </c>
      <c r="C11" s="3">
        <v>1810</v>
      </c>
      <c r="D11" s="3">
        <v>3024</v>
      </c>
      <c r="E11" s="3">
        <v>2490</v>
      </c>
      <c r="F11" s="3">
        <f t="shared" si="0"/>
        <v>9724</v>
      </c>
      <c r="G11" s="8">
        <f t="shared" si="1"/>
        <v>0.04773265003583385</v>
      </c>
    </row>
    <row r="12" spans="1:7" ht="12.75">
      <c r="A12" s="7" t="s">
        <v>15</v>
      </c>
      <c r="B12" s="3">
        <v>2262</v>
      </c>
      <c r="C12" s="3">
        <v>1763</v>
      </c>
      <c r="D12" s="3">
        <v>2044</v>
      </c>
      <c r="E12" s="3">
        <v>2820</v>
      </c>
      <c r="F12" s="3">
        <f t="shared" si="0"/>
        <v>8889</v>
      </c>
      <c r="G12" s="8">
        <f t="shared" si="1"/>
        <v>0.043633846788207226</v>
      </c>
    </row>
    <row r="13" spans="1:7" ht="12.75">
      <c r="A13" s="7" t="s">
        <v>10</v>
      </c>
      <c r="B13" s="3">
        <v>6856</v>
      </c>
      <c r="C13" s="3">
        <v>6882</v>
      </c>
      <c r="D13" s="3">
        <v>9875</v>
      </c>
      <c r="E13" s="3">
        <v>9153</v>
      </c>
      <c r="F13" s="3">
        <f t="shared" si="0"/>
        <v>32766</v>
      </c>
      <c r="G13" s="8">
        <f t="shared" si="1"/>
        <v>0.16083998468471122</v>
      </c>
    </row>
    <row r="14" spans="1:7" s="1" customFormat="1" ht="12.75">
      <c r="A14" s="9" t="s">
        <v>11</v>
      </c>
      <c r="B14" s="10">
        <f>SUM(B6:B13)</f>
        <v>54363</v>
      </c>
      <c r="C14" s="10">
        <f>SUM(C6:C13)</f>
        <v>36345</v>
      </c>
      <c r="D14" s="10">
        <f>SUM(D6:D13)</f>
        <v>54927</v>
      </c>
      <c r="E14" s="10">
        <f>SUM(E6:E13)</f>
        <v>58083</v>
      </c>
      <c r="F14" s="10">
        <f>SUM(F6:F13)</f>
        <v>203718</v>
      </c>
      <c r="G14" s="12">
        <f t="shared" si="1"/>
        <v>1</v>
      </c>
    </row>
    <row r="16" ht="12.75">
      <c r="A16" s="24" t="s">
        <v>14</v>
      </c>
    </row>
  </sheetData>
  <sheetProtection/>
  <mergeCells count="4">
    <mergeCell ref="F4:F5"/>
    <mergeCell ref="G4:G5"/>
    <mergeCell ref="A3:G3"/>
    <mergeCell ref="A4:A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Maria Angeles Vilches Medina</cp:lastModifiedBy>
  <dcterms:created xsi:type="dcterms:W3CDTF">2002-07-25T07:09:00Z</dcterms:created>
  <dcterms:modified xsi:type="dcterms:W3CDTF">2015-08-03T11:13:16Z</dcterms:modified>
  <cp:category/>
  <cp:version/>
  <cp:contentType/>
  <cp:contentStatus/>
</cp:coreProperties>
</file>