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<sst xmlns="http://schemas.openxmlformats.org/spreadsheetml/2006/main" count="31" uniqueCount="31">
  <si>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MACARENA</t>
  </si>
  <si>
    <t>NERVIÓN</t>
  </si>
  <si>
    <t>ESTE</t>
  </si>
  <si>
    <t>SUR</t>
  </si>
  <si>
    <t>TOTAL</t>
  </si>
  <si>
    <t>ALTAS</t>
  </si>
  <si>
    <t>Nacimientos</t>
  </si>
  <si>
    <t xml:space="preserve">Inmigrantes </t>
  </si>
  <si>
    <t>BAJAS</t>
  </si>
  <si>
    <t>Defunciones</t>
  </si>
  <si>
    <t>Emigrantes</t>
  </si>
  <si>
    <t>SALDOS</t>
  </si>
  <si>
    <t>Vegetativo</t>
  </si>
  <si>
    <t>Migratorio</t>
  </si>
  <si>
    <t>FUENTE: Excmo. Ayuntamiento de Sevilla. Servicio de Estadística.Padrón Municipal de Habitantes.</t>
  </si>
  <si>
    <t>CASCO ANTIGUO</t>
  </si>
  <si>
    <t>CERRO-AMATE</t>
  </si>
  <si>
    <t xml:space="preserve">TRIANA </t>
  </si>
  <si>
    <t>MACARENA NORTE</t>
  </si>
  <si>
    <t>SAN PABLO-SANTA JUSTA</t>
  </si>
  <si>
    <t>BELLAVISTA-LA PALMERA</t>
  </si>
  <si>
    <t>LOS REMEDIOS</t>
  </si>
  <si>
    <t>2.1.2. MOVIMIENTOS DEL PADRÓN MUNICIPAL DE HABITANTES. AÑO 2014.</t>
  </si>
  <si>
    <t>Omisión</t>
  </si>
  <si>
    <t>Inscripción Indebida</t>
  </si>
  <si>
    <t>Duplicidad</t>
  </si>
  <si>
    <t>Caducidad Inscripción</t>
  </si>
  <si>
    <t>MODIFICACIONES</t>
  </si>
  <si>
    <t>Renovaciones</t>
  </si>
  <si>
    <t>Confirmaciones</t>
  </si>
  <si>
    <t>Cambios Domicilio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</si>
</sst>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54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/>
    </xf>
    <xf numFmtId="3" fontId="8" fillId="0" borderId="0" xfId="54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9" xfId="53" applyFont="1" applyFill="1" applyBorder="1" applyAlignment="1">
      <alignment horizontal="right" wrapText="1"/>
      <protection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19.140625" style="0" customWidth="1"/>
    <col min="2" max="2" width="10.7109375" style="0" customWidth="1"/>
    <col min="3" max="3" width="10.8515625" style="0" customWidth="1"/>
    <col min="4" max="4" width="10.7109375" style="0" customWidth="1"/>
    <col min="5" max="5" width="14.00390625" style="0" customWidth="1"/>
    <col min="6" max="6" width="8.421875" style="0" customWidth="1"/>
    <col min="7" max="7" width="9.140625" style="0" customWidth="1"/>
    <col min="8" max="8" width="12.421875" style="0" customWidth="1"/>
    <col min="9" max="9" width="14.00390625" style="0" customWidth="1"/>
    <col min="10" max="10" width="8.57421875" style="0" customWidth="1"/>
    <col min="11" max="11" width="14.140625" style="0" customWidth="1"/>
    <col min="12" max="12" width="10.421875" style="0" customWidth="1"/>
    <col min="13" max="13" width="7.57421875" style="0" customWidth="1"/>
  </cols>
  <sheetData>
    <row r="1" s="1" customFormat="1" ht="15.75">
      <c r="A1" s="10" t="s">
        <v>22</v>
      </c>
    </row>
    <row r="2" s="1" customFormat="1" ht="12.75">
      <c r="A2" s="3"/>
    </row>
    <row r="3" ht="12.75">
      <c r="A3" s="4"/>
    </row>
    <row r="4" spans="1:13" ht="24.75" customHeight="1">
      <c r="A4" s="19"/>
      <c r="B4" s="23" t="s">
        <v>15</v>
      </c>
      <c r="C4" s="24" t="s">
        <v>0</v>
      </c>
      <c r="D4" s="24" t="s">
        <v>1</v>
      </c>
      <c r="E4" s="25" t="s">
        <v>16</v>
      </c>
      <c r="F4" s="24" t="s">
        <v>3</v>
      </c>
      <c r="G4" s="26" t="s">
        <v>17</v>
      </c>
      <c r="H4" s="26" t="s">
        <v>18</v>
      </c>
      <c r="I4" s="26" t="s">
        <v>19</v>
      </c>
      <c r="J4" s="24" t="s">
        <v>2</v>
      </c>
      <c r="K4" s="27" t="s">
        <v>20</v>
      </c>
      <c r="L4" s="26" t="s">
        <v>21</v>
      </c>
      <c r="M4" s="28" t="s">
        <v>4</v>
      </c>
    </row>
    <row r="5" spans="1:13" s="5" customFormat="1" ht="12.75">
      <c r="A5" s="20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2.75">
      <c r="A6" s="12" t="s">
        <v>6</v>
      </c>
      <c r="B6" s="18">
        <v>501</v>
      </c>
      <c r="C6" s="18">
        <v>650</v>
      </c>
      <c r="D6" s="18">
        <v>446</v>
      </c>
      <c r="E6" s="18">
        <v>895</v>
      </c>
      <c r="F6" s="18">
        <v>655</v>
      </c>
      <c r="G6" s="18">
        <v>353</v>
      </c>
      <c r="H6" s="18">
        <v>726</v>
      </c>
      <c r="I6" s="18">
        <v>462</v>
      </c>
      <c r="J6" s="18">
        <v>1071</v>
      </c>
      <c r="K6" s="18">
        <v>550</v>
      </c>
      <c r="L6" s="18">
        <v>230</v>
      </c>
      <c r="M6" s="31">
        <f>SUM(B6:L6)</f>
        <v>6539</v>
      </c>
    </row>
    <row r="7" spans="1:13" ht="12.75">
      <c r="A7" s="13" t="s">
        <v>7</v>
      </c>
      <c r="B7" s="16">
        <v>1854</v>
      </c>
      <c r="C7" s="16">
        <v>2355</v>
      </c>
      <c r="D7" s="16">
        <v>1336</v>
      </c>
      <c r="E7" s="16">
        <v>1888</v>
      </c>
      <c r="F7" s="16">
        <v>1780</v>
      </c>
      <c r="G7" s="16">
        <v>1371</v>
      </c>
      <c r="H7" s="16">
        <v>1285</v>
      </c>
      <c r="I7" s="16">
        <v>1272</v>
      </c>
      <c r="J7" s="16">
        <v>2060</v>
      </c>
      <c r="K7" s="16">
        <v>1162</v>
      </c>
      <c r="L7" s="16">
        <v>750</v>
      </c>
      <c r="M7" s="31">
        <f>SUM(B7:L7)</f>
        <v>17113</v>
      </c>
    </row>
    <row r="8" spans="1:13" ht="12.75">
      <c r="A8" s="13" t="s">
        <v>23</v>
      </c>
      <c r="B8" s="16">
        <v>68</v>
      </c>
      <c r="C8" s="16">
        <v>280</v>
      </c>
      <c r="D8" s="16">
        <v>51</v>
      </c>
      <c r="E8" s="16">
        <v>230</v>
      </c>
      <c r="F8" s="16">
        <v>126</v>
      </c>
      <c r="G8" s="16">
        <v>69</v>
      </c>
      <c r="H8" s="16">
        <v>66</v>
      </c>
      <c r="I8" s="16">
        <v>73</v>
      </c>
      <c r="J8" s="16">
        <v>93</v>
      </c>
      <c r="K8" s="16">
        <v>51</v>
      </c>
      <c r="L8" s="16">
        <v>38</v>
      </c>
      <c r="M8" s="31">
        <v>1145</v>
      </c>
    </row>
    <row r="9" spans="1:13" s="5" customFormat="1" ht="12.75">
      <c r="A9" s="11" t="s">
        <v>8</v>
      </c>
      <c r="B9" s="9"/>
      <c r="C9" s="9"/>
      <c r="D9" s="9"/>
      <c r="E9" s="9"/>
      <c r="F9" s="9"/>
      <c r="G9" s="9"/>
      <c r="H9" s="6"/>
      <c r="I9" s="6"/>
      <c r="J9" s="6"/>
      <c r="K9" s="6"/>
      <c r="L9" s="6"/>
      <c r="M9" s="32"/>
    </row>
    <row r="10" spans="1:13" ht="12.75">
      <c r="A10" s="12" t="s">
        <v>9</v>
      </c>
      <c r="B10" s="8">
        <v>547</v>
      </c>
      <c r="C10" s="8">
        <v>723</v>
      </c>
      <c r="D10" s="8">
        <v>484</v>
      </c>
      <c r="E10" s="8">
        <v>806</v>
      </c>
      <c r="F10" s="8">
        <v>626</v>
      </c>
      <c r="G10" s="8">
        <v>572</v>
      </c>
      <c r="H10" s="8">
        <v>449</v>
      </c>
      <c r="I10" s="8">
        <v>560</v>
      </c>
      <c r="J10" s="8">
        <v>474</v>
      </c>
      <c r="K10" s="8">
        <v>325</v>
      </c>
      <c r="L10" s="8">
        <v>260</v>
      </c>
      <c r="M10" s="31">
        <f>SUM(B10:L10)</f>
        <v>5826</v>
      </c>
    </row>
    <row r="11" spans="1:13" ht="12.75" customHeight="1">
      <c r="A11" s="13" t="s">
        <v>10</v>
      </c>
      <c r="B11" s="16">
        <v>1772</v>
      </c>
      <c r="C11" s="16">
        <v>2169</v>
      </c>
      <c r="D11" s="16">
        <v>1156</v>
      </c>
      <c r="E11" s="16">
        <v>2207</v>
      </c>
      <c r="F11" s="16">
        <v>1954</v>
      </c>
      <c r="G11" s="16">
        <v>1436</v>
      </c>
      <c r="H11" s="16">
        <v>1435</v>
      </c>
      <c r="I11" s="16">
        <v>1325</v>
      </c>
      <c r="J11" s="16">
        <v>2079</v>
      </c>
      <c r="K11" s="16">
        <v>1189</v>
      </c>
      <c r="L11" s="16">
        <v>699</v>
      </c>
      <c r="M11" s="31">
        <f>SUM(B11:L11)</f>
        <v>17421</v>
      </c>
    </row>
    <row r="12" spans="1:13" ht="10.5" customHeight="1">
      <c r="A12" s="17" t="s">
        <v>26</v>
      </c>
      <c r="B12" s="16">
        <v>207</v>
      </c>
      <c r="C12" s="16">
        <v>411</v>
      </c>
      <c r="D12" s="16">
        <v>130</v>
      </c>
      <c r="E12" s="16">
        <v>290</v>
      </c>
      <c r="F12" s="16">
        <v>263</v>
      </c>
      <c r="G12" s="16">
        <v>134</v>
      </c>
      <c r="H12" s="16">
        <v>105</v>
      </c>
      <c r="I12" s="16">
        <v>108</v>
      </c>
      <c r="J12" s="16">
        <v>279</v>
      </c>
      <c r="K12" s="16">
        <v>102</v>
      </c>
      <c r="L12" s="16">
        <v>52</v>
      </c>
      <c r="M12" s="31">
        <f>SUM(B12:L12)</f>
        <v>2081</v>
      </c>
    </row>
    <row r="13" spans="1:13" ht="14.25" customHeight="1">
      <c r="A13" s="13" t="s">
        <v>24</v>
      </c>
      <c r="B13" s="16">
        <v>85</v>
      </c>
      <c r="C13" s="16">
        <v>324</v>
      </c>
      <c r="D13" s="16">
        <v>49</v>
      </c>
      <c r="E13" s="16">
        <v>303</v>
      </c>
      <c r="F13" s="16">
        <v>167</v>
      </c>
      <c r="G13" s="16">
        <v>72</v>
      </c>
      <c r="H13" s="16">
        <v>151</v>
      </c>
      <c r="I13" s="16">
        <v>70</v>
      </c>
      <c r="J13" s="16">
        <v>136</v>
      </c>
      <c r="K13" s="16">
        <v>92</v>
      </c>
      <c r="L13" s="16">
        <v>28</v>
      </c>
      <c r="M13" s="31">
        <f>SUM(B13:L13)</f>
        <v>1477</v>
      </c>
    </row>
    <row r="14" spans="1:13" ht="12.75">
      <c r="A14" s="13" t="s">
        <v>25</v>
      </c>
      <c r="B14" s="16">
        <v>11</v>
      </c>
      <c r="C14" s="16">
        <v>20</v>
      </c>
      <c r="D14" s="16">
        <v>9</v>
      </c>
      <c r="E14" s="16">
        <v>24</v>
      </c>
      <c r="F14" s="16">
        <v>17</v>
      </c>
      <c r="G14" s="16">
        <v>9</v>
      </c>
      <c r="H14" s="16">
        <v>11</v>
      </c>
      <c r="I14" s="16">
        <v>8</v>
      </c>
      <c r="J14" s="16">
        <v>23</v>
      </c>
      <c r="K14" s="16">
        <v>12</v>
      </c>
      <c r="L14" s="16">
        <v>0</v>
      </c>
      <c r="M14" s="31">
        <f>SUM(B14:L14)</f>
        <v>144</v>
      </c>
    </row>
    <row r="15" spans="1:13" ht="12.75">
      <c r="A15" s="29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1"/>
    </row>
    <row r="16" spans="1:13" ht="12.75">
      <c r="A16" s="13" t="s">
        <v>28</v>
      </c>
      <c r="B16" s="30">
        <v>227</v>
      </c>
      <c r="C16" s="30">
        <v>955</v>
      </c>
      <c r="D16" s="30">
        <v>190</v>
      </c>
      <c r="E16" s="30">
        <v>680</v>
      </c>
      <c r="F16" s="30">
        <v>436</v>
      </c>
      <c r="G16" s="30">
        <v>256</v>
      </c>
      <c r="H16" s="30">
        <v>198</v>
      </c>
      <c r="I16" s="30">
        <v>222</v>
      </c>
      <c r="J16" s="30">
        <v>293</v>
      </c>
      <c r="K16" s="30">
        <v>198</v>
      </c>
      <c r="L16" s="30">
        <v>132</v>
      </c>
      <c r="M16" s="31">
        <f>SUM(B16:L16)</f>
        <v>3787</v>
      </c>
    </row>
    <row r="17" spans="1:13" ht="12.75">
      <c r="A17" s="13" t="s">
        <v>29</v>
      </c>
      <c r="B17" s="30">
        <v>112</v>
      </c>
      <c r="C17" s="30">
        <v>108</v>
      </c>
      <c r="D17" s="30">
        <v>28</v>
      </c>
      <c r="E17" s="30">
        <v>91</v>
      </c>
      <c r="F17" s="30">
        <v>29</v>
      </c>
      <c r="G17" s="30">
        <v>43</v>
      </c>
      <c r="H17" s="30">
        <v>41</v>
      </c>
      <c r="I17" s="30">
        <v>39</v>
      </c>
      <c r="J17" s="30">
        <v>56</v>
      </c>
      <c r="K17" s="30">
        <v>22</v>
      </c>
      <c r="L17" s="30">
        <v>9</v>
      </c>
      <c r="M17" s="31">
        <f>SUM(B17:L17)</f>
        <v>578</v>
      </c>
    </row>
    <row r="18" spans="1:13" ht="12.75">
      <c r="A18" s="13" t="s">
        <v>30</v>
      </c>
      <c r="B18" s="30">
        <v>2465</v>
      </c>
      <c r="C18" s="30">
        <v>4066</v>
      </c>
      <c r="D18" s="30">
        <v>1950</v>
      </c>
      <c r="E18" s="30">
        <v>4908</v>
      </c>
      <c r="F18" s="30">
        <v>2938</v>
      </c>
      <c r="G18" s="30">
        <v>1881</v>
      </c>
      <c r="H18" s="30">
        <v>2309</v>
      </c>
      <c r="I18" s="30">
        <v>2204</v>
      </c>
      <c r="J18" s="30">
        <v>4127</v>
      </c>
      <c r="K18" s="30">
        <v>1580</v>
      </c>
      <c r="L18" s="30">
        <v>1053</v>
      </c>
      <c r="M18" s="31">
        <f>SUM(B18:L18)</f>
        <v>29481</v>
      </c>
    </row>
    <row r="19" spans="1:13" s="5" customFormat="1" ht="12.75">
      <c r="A19" s="11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32"/>
    </row>
    <row r="20" spans="1:13" ht="12.75">
      <c r="A20" s="12" t="s">
        <v>12</v>
      </c>
      <c r="B20" s="7">
        <f>B6-B10</f>
        <v>-46</v>
      </c>
      <c r="C20" s="7">
        <f aca="true" t="shared" si="0" ref="C20:L20">C6-C10</f>
        <v>-73</v>
      </c>
      <c r="D20" s="7">
        <f t="shared" si="0"/>
        <v>-38</v>
      </c>
      <c r="E20" s="7">
        <f t="shared" si="0"/>
        <v>89</v>
      </c>
      <c r="F20" s="7">
        <f t="shared" si="0"/>
        <v>29</v>
      </c>
      <c r="G20" s="7">
        <f t="shared" si="0"/>
        <v>-219</v>
      </c>
      <c r="H20" s="7">
        <f t="shared" si="0"/>
        <v>277</v>
      </c>
      <c r="I20" s="7">
        <f t="shared" si="0"/>
        <v>-98</v>
      </c>
      <c r="J20" s="7">
        <f t="shared" si="0"/>
        <v>597</v>
      </c>
      <c r="K20" s="7">
        <f t="shared" si="0"/>
        <v>225</v>
      </c>
      <c r="L20" s="7">
        <f t="shared" si="0"/>
        <v>-30</v>
      </c>
      <c r="M20" s="31">
        <f>M6-M10</f>
        <v>713</v>
      </c>
    </row>
    <row r="21" spans="1:13" ht="12.75">
      <c r="A21" s="14" t="s">
        <v>13</v>
      </c>
      <c r="B21" s="15">
        <f>B7-B11</f>
        <v>82</v>
      </c>
      <c r="C21" s="15">
        <f aca="true" t="shared" si="1" ref="C21:L21">C7-C11</f>
        <v>186</v>
      </c>
      <c r="D21" s="15">
        <f t="shared" si="1"/>
        <v>180</v>
      </c>
      <c r="E21" s="15">
        <f t="shared" si="1"/>
        <v>-319</v>
      </c>
      <c r="F21" s="15">
        <f t="shared" si="1"/>
        <v>-174</v>
      </c>
      <c r="G21" s="15">
        <f t="shared" si="1"/>
        <v>-65</v>
      </c>
      <c r="H21" s="15">
        <f t="shared" si="1"/>
        <v>-150</v>
      </c>
      <c r="I21" s="15">
        <f t="shared" si="1"/>
        <v>-53</v>
      </c>
      <c r="J21" s="15">
        <f t="shared" si="1"/>
        <v>-19</v>
      </c>
      <c r="K21" s="15">
        <f t="shared" si="1"/>
        <v>-27</v>
      </c>
      <c r="L21" s="15">
        <f t="shared" si="1"/>
        <v>51</v>
      </c>
      <c r="M21" s="33">
        <f>M7-M11</f>
        <v>-308</v>
      </c>
    </row>
    <row r="23" ht="12.75">
      <c r="A23" s="2" t="s">
        <v>14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2015-10-05T08:45:29Z</cp:lastPrinted>
  <dcterms:created xsi:type="dcterms:W3CDTF">2003-11-17T09:56:39Z</dcterms:created>
  <dcterms:modified xsi:type="dcterms:W3CDTF">2015-10-06T08:33:11Z</dcterms:modified>
  <cp:category/>
  <cp:version/>
  <cp:contentType/>
  <cp:contentStatus/>
</cp:coreProperties>
</file>