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50" windowWidth="7695" windowHeight="370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<sst xmlns="http://schemas.openxmlformats.org/spreadsheetml/2006/main" count="12" uniqueCount="11">
  <si>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VUELTAS</t>
  </si>
  <si>
    <t>KILÓMETROS</t>
  </si>
  <si>
    <t>Realizadas</t>
  </si>
  <si>
    <t>% Realizadas/previstas</t>
  </si>
  <si>
    <t>VELOCIDAD Km./h</t>
  </si>
  <si>
    <t>Nº MÁXIMO COCHES/DIA</t>
  </si>
  <si>
    <t>HORAS COCHE</t>
  </si>
  <si>
    <t>AÑO (*)</t>
  </si>
  <si>
    <t>FUENTE: Transportes Urbanos de Sevilla S.A.M. (TUSSAM)</t>
  </si>
  <si>
    <t>(*)  Sólo TUSSAM (sin contratadas)</t>
  </si>
  <si>
    <t>8.5.6. EVOLUCIÓN DE INDICADORES DE ACTIVIDAD DE TUSSAM. AÑOS 1997-2022.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</si>
</sst>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%"/>
    <numFmt numFmtId="182" formatCode="#,##0.0"/>
    <numFmt numFmtId="183" formatCode="[$-C0A]dddd\,\ dd&quot; de &quot;mmmm&quot; de &quot;yyyy"/>
    <numFmt numFmtId="184" formatCode="_-* #,##0.0\ _P_t_s_-;\-* #,##0.0\ _P_t_s_-;_-* &quot;-&quot;??\ _P_t_s_-;_-@_-"/>
    <numFmt numFmtId="185" formatCode="_-* #,##0\ _P_t_s_-;\-* #,##0\ _P_t_s_-;_-* &quot;-&quot;??\ _P_t_s_-;_-@_-"/>
    <numFmt numFmtId="186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0" fontId="4" fillId="0" borderId="0" xfId="64" applyNumberFormat="1" applyFont="1" applyBorder="1" applyAlignment="1">
      <alignment horizontal="center"/>
    </xf>
    <xf numFmtId="10" fontId="0" fillId="0" borderId="0" xfId="64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3" fontId="0" fillId="0" borderId="0" xfId="59" applyNumberFormat="1" applyFont="1" applyBorder="1" applyAlignment="1">
      <alignment horizontal="right"/>
      <protection/>
    </xf>
    <xf numFmtId="4" fontId="0" fillId="0" borderId="0" xfId="59" applyNumberFormat="1" applyFont="1" applyBorder="1" applyAlignment="1">
      <alignment horizontal="right"/>
      <protection/>
    </xf>
    <xf numFmtId="0" fontId="0" fillId="0" borderId="11" xfId="59" applyFont="1" applyBorder="1" applyAlignment="1">
      <alignment horizontal="center"/>
      <protection/>
    </xf>
    <xf numFmtId="3" fontId="0" fillId="0" borderId="10" xfId="59" applyNumberFormat="1" applyFont="1" applyBorder="1" applyAlignment="1">
      <alignment horizontal="right"/>
      <protection/>
    </xf>
    <xf numFmtId="0" fontId="0" fillId="0" borderId="0" xfId="0" applyFont="1" applyBorder="1" applyAlignment="1">
      <alignment horizontal="right" vertical="center"/>
    </xf>
    <xf numFmtId="10" fontId="0" fillId="0" borderId="0" xfId="64" applyNumberFormat="1" applyFont="1" applyBorder="1" applyAlignment="1">
      <alignment vertical="center"/>
    </xf>
    <xf numFmtId="2" fontId="0" fillId="0" borderId="0" xfId="52" applyNumberFormat="1" applyFont="1" applyBorder="1" applyAlignment="1">
      <alignment horizontal="right" vertical="center"/>
    </xf>
    <xf numFmtId="1" fontId="0" fillId="0" borderId="10" xfId="52" applyNumberFormat="1" applyFont="1" applyBorder="1" applyAlignment="1">
      <alignment horizontal="right" vertical="center"/>
    </xf>
    <xf numFmtId="1" fontId="0" fillId="0" borderId="11" xfId="52" applyNumberFormat="1" applyFont="1" applyBorder="1" applyAlignment="1">
      <alignment horizontal="center" vertical="center"/>
    </xf>
    <xf numFmtId="3" fontId="0" fillId="0" borderId="0" xfId="59" applyNumberFormat="1" applyFont="1" applyBorder="1" applyAlignment="1">
      <alignment vertical="center"/>
      <protection/>
    </xf>
    <xf numFmtId="0" fontId="0" fillId="0" borderId="0" xfId="0" applyFont="1" applyAlignment="1" quotePrefix="1">
      <alignment horizontal="left"/>
    </xf>
    <xf numFmtId="4" fontId="0" fillId="0" borderId="0" xfId="60" applyNumberFormat="1" applyFont="1" applyBorder="1" applyAlignment="1">
      <alignment/>
      <protection/>
    </xf>
    <xf numFmtId="3" fontId="0" fillId="0" borderId="0" xfId="60" applyNumberFormat="1" applyFont="1" applyBorder="1" applyAlignment="1">
      <alignment/>
      <protection/>
    </xf>
    <xf numFmtId="0" fontId="0" fillId="0" borderId="11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/>
      <protection/>
    </xf>
    <xf numFmtId="3" fontId="0" fillId="0" borderId="10" xfId="60" applyNumberFormat="1" applyFont="1" applyBorder="1" applyAlignment="1">
      <alignment/>
      <protection/>
    </xf>
    <xf numFmtId="3" fontId="0" fillId="0" borderId="13" xfId="60" applyNumberFormat="1" applyFont="1" applyBorder="1" applyAlignment="1">
      <alignment horizontal="right"/>
      <protection/>
    </xf>
    <xf numFmtId="4" fontId="0" fillId="0" borderId="13" xfId="60" applyNumberFormat="1" applyFont="1" applyBorder="1" applyAlignment="1">
      <alignment horizontal="right"/>
      <protection/>
    </xf>
    <xf numFmtId="3" fontId="0" fillId="0" borderId="14" xfId="60" applyNumberFormat="1" applyFont="1" applyBorder="1" applyAlignment="1">
      <alignment horizontal="right"/>
      <protection/>
    </xf>
    <xf numFmtId="0" fontId="1" fillId="0" borderId="15" xfId="0" applyFont="1" applyBorder="1" applyAlignment="1">
      <alignment horizontal="centerContinuous"/>
    </xf>
    <xf numFmtId="0" fontId="0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0" fontId="0" fillId="0" borderId="0" xfId="60" applyNumberFormat="1" applyFont="1" applyBorder="1" applyAlignment="1">
      <alignment/>
      <protection/>
    </xf>
    <xf numFmtId="10" fontId="0" fillId="0" borderId="13" xfId="60" applyNumberFormat="1" applyFont="1" applyBorder="1" applyAlignment="1">
      <alignment horizontal="right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2 3" xfId="48"/>
    <cellStyle name="Euro 3" xfId="49"/>
    <cellStyle name="Euro 4" xfId="50"/>
    <cellStyle name="Incorrecto" xfId="51"/>
    <cellStyle name="Comma" xfId="52"/>
    <cellStyle name="Comma [0]" xfId="53"/>
    <cellStyle name="Millares 2" xfId="54"/>
    <cellStyle name="Millares 2 2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4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C42" sqref="C42"/>
    </sheetView>
  </sheetViews>
  <sheetFormatPr defaultColWidth="11.421875" defaultRowHeight="12.75"/>
  <cols>
    <col min="1" max="1" width="12.140625" style="0" bestFit="1" customWidth="1"/>
    <col min="2" max="2" width="16.421875" style="0" bestFit="1" customWidth="1"/>
    <col min="3" max="3" width="19.7109375" style="0" customWidth="1"/>
    <col min="4" max="4" width="17.421875" style="0" bestFit="1" customWidth="1"/>
    <col min="5" max="5" width="16.421875" style="0" bestFit="1" customWidth="1"/>
    <col min="6" max="6" width="12.57421875" style="0" customWidth="1"/>
    <col min="7" max="7" width="13.140625" style="0" customWidth="1"/>
  </cols>
  <sheetData>
    <row r="1" ht="15">
      <c r="A1" s="43" t="s">
        <v>10</v>
      </c>
    </row>
    <row r="2" ht="12.75">
      <c r="A2" s="1"/>
    </row>
    <row r="4" spans="1:7" ht="12.75">
      <c r="A4" s="45" t="s">
        <v>7</v>
      </c>
      <c r="B4" s="41" t="s">
        <v>0</v>
      </c>
      <c r="C4" s="41" t="s">
        <v>0</v>
      </c>
      <c r="D4" s="44" t="s">
        <v>1</v>
      </c>
      <c r="E4" s="44" t="s">
        <v>6</v>
      </c>
      <c r="F4" s="44" t="s">
        <v>4</v>
      </c>
      <c r="G4" s="44" t="s">
        <v>5</v>
      </c>
    </row>
    <row r="5" spans="1:7" ht="12.75">
      <c r="A5" s="45"/>
      <c r="B5" s="42" t="s">
        <v>2</v>
      </c>
      <c r="C5" s="42" t="s">
        <v>3</v>
      </c>
      <c r="D5" s="44"/>
      <c r="E5" s="44"/>
      <c r="F5" s="44"/>
      <c r="G5" s="44"/>
    </row>
    <row r="6" spans="1:7" ht="12.75">
      <c r="A6" s="13">
        <v>1997</v>
      </c>
      <c r="B6" s="16">
        <v>1248196</v>
      </c>
      <c r="C6" s="15">
        <v>0.9872</v>
      </c>
      <c r="D6" s="16">
        <v>14463195</v>
      </c>
      <c r="E6" s="16">
        <v>1154607</v>
      </c>
      <c r="F6" s="17">
        <v>12.55</v>
      </c>
      <c r="G6" s="18">
        <v>292</v>
      </c>
    </row>
    <row r="7" spans="1:7" ht="12.75">
      <c r="A7" s="13">
        <v>1998</v>
      </c>
      <c r="B7" s="16">
        <v>1256096</v>
      </c>
      <c r="C7" s="15">
        <v>0.9926</v>
      </c>
      <c r="D7" s="16">
        <v>14749234</v>
      </c>
      <c r="E7" s="16">
        <v>1177428</v>
      </c>
      <c r="F7" s="17">
        <v>12.45</v>
      </c>
      <c r="G7" s="18">
        <v>296</v>
      </c>
    </row>
    <row r="8" spans="1:7" ht="12.75">
      <c r="A8" s="13">
        <v>1999</v>
      </c>
      <c r="B8" s="16">
        <v>1266736</v>
      </c>
      <c r="C8" s="15">
        <v>0.9885</v>
      </c>
      <c r="D8" s="16">
        <v>15372834</v>
      </c>
      <c r="E8" s="16">
        <v>1218251</v>
      </c>
      <c r="F8" s="17">
        <v>12.55</v>
      </c>
      <c r="G8" s="18">
        <v>313</v>
      </c>
    </row>
    <row r="9" spans="1:7" ht="12.75">
      <c r="A9" s="13">
        <v>2000</v>
      </c>
      <c r="B9" s="16">
        <v>1263295</v>
      </c>
      <c r="C9" s="15">
        <v>0.9983</v>
      </c>
      <c r="D9" s="16">
        <v>15526305</v>
      </c>
      <c r="E9" s="16">
        <v>1233452</v>
      </c>
      <c r="F9" s="14">
        <v>12.5</v>
      </c>
      <c r="G9" s="19">
        <v>325</v>
      </c>
    </row>
    <row r="10" spans="1:7" ht="12.75">
      <c r="A10" s="13">
        <v>2001</v>
      </c>
      <c r="B10" s="3">
        <v>1258998</v>
      </c>
      <c r="C10" s="5">
        <v>0.9942</v>
      </c>
      <c r="D10" s="3">
        <v>15442675</v>
      </c>
      <c r="E10" s="3">
        <v>1229290</v>
      </c>
      <c r="F10" s="4">
        <v>12.47</v>
      </c>
      <c r="G10" s="11">
        <v>317</v>
      </c>
    </row>
    <row r="11" spans="1:7" s="2" customFormat="1" ht="12.75">
      <c r="A11" s="13">
        <v>2002</v>
      </c>
      <c r="B11" s="3">
        <v>1220078</v>
      </c>
      <c r="C11" s="5">
        <v>0.9927</v>
      </c>
      <c r="D11" s="3">
        <v>15022465</v>
      </c>
      <c r="E11" s="3">
        <v>1210002.3333333333</v>
      </c>
      <c r="F11" s="4">
        <v>12.36</v>
      </c>
      <c r="G11" s="11">
        <v>318</v>
      </c>
    </row>
    <row r="12" spans="1:7" s="2" customFormat="1" ht="12.75">
      <c r="A12" s="13">
        <v>2003</v>
      </c>
      <c r="B12" s="3">
        <v>1215896.5</v>
      </c>
      <c r="C12" s="5">
        <v>0.9936</v>
      </c>
      <c r="D12" s="3">
        <v>14957080</v>
      </c>
      <c r="E12" s="3">
        <v>1231107</v>
      </c>
      <c r="F12" s="4">
        <v>12.15</v>
      </c>
      <c r="G12" s="11">
        <v>319</v>
      </c>
    </row>
    <row r="13" spans="1:7" s="2" customFormat="1" ht="12.75">
      <c r="A13" s="13">
        <v>2004</v>
      </c>
      <c r="B13" s="3">
        <v>1220654</v>
      </c>
      <c r="C13" s="5">
        <v>0.991736030711108</v>
      </c>
      <c r="D13" s="3">
        <v>15053550</v>
      </c>
      <c r="E13" s="8">
        <v>1253142</v>
      </c>
      <c r="F13" s="4">
        <v>12.01</v>
      </c>
      <c r="G13" s="12">
        <v>324</v>
      </c>
    </row>
    <row r="14" spans="1:7" s="2" customFormat="1" ht="12.75">
      <c r="A14" s="13">
        <v>2005</v>
      </c>
      <c r="B14" s="3">
        <v>1192626</v>
      </c>
      <c r="C14" s="5">
        <v>0.9879</v>
      </c>
      <c r="D14" s="3">
        <v>14968260</v>
      </c>
      <c r="E14" s="8">
        <v>1242758</v>
      </c>
      <c r="F14" s="4">
        <v>12.04</v>
      </c>
      <c r="G14" s="12">
        <v>325</v>
      </c>
    </row>
    <row r="15" spans="1:7" s="2" customFormat="1" ht="12.75">
      <c r="A15" s="13">
        <v>2006</v>
      </c>
      <c r="B15" s="3">
        <v>1220670</v>
      </c>
      <c r="C15" s="10">
        <v>0.9844</v>
      </c>
      <c r="D15" s="3">
        <v>14670710</v>
      </c>
      <c r="E15" s="8">
        <v>1251964</v>
      </c>
      <c r="F15" s="4">
        <v>11.72</v>
      </c>
      <c r="G15" s="12">
        <v>332</v>
      </c>
    </row>
    <row r="16" spans="1:7" s="2" customFormat="1" ht="12.75">
      <c r="A16" s="13">
        <v>2007</v>
      </c>
      <c r="B16" s="3">
        <v>1259614.9</v>
      </c>
      <c r="C16" s="10">
        <v>0.9921</v>
      </c>
      <c r="D16" s="3">
        <v>15136389</v>
      </c>
      <c r="E16" s="8">
        <v>1309046</v>
      </c>
      <c r="F16" s="4">
        <v>11.56</v>
      </c>
      <c r="G16" s="12">
        <v>333</v>
      </c>
    </row>
    <row r="17" spans="1:7" s="2" customFormat="1" ht="12.75">
      <c r="A17" s="13">
        <v>2008</v>
      </c>
      <c r="B17" s="3">
        <v>1317286.5</v>
      </c>
      <c r="C17" s="10">
        <v>0.9947</v>
      </c>
      <c r="D17" s="3">
        <v>15598975</v>
      </c>
      <c r="E17" s="8">
        <v>1333054</v>
      </c>
      <c r="F17" s="4">
        <v>11.7</v>
      </c>
      <c r="G17" s="12">
        <v>333</v>
      </c>
    </row>
    <row r="18" spans="1:7" s="2" customFormat="1" ht="12.75">
      <c r="A18" s="13">
        <v>2009</v>
      </c>
      <c r="B18" s="3">
        <v>1331200</v>
      </c>
      <c r="C18" s="10">
        <v>0.9966138188831067</v>
      </c>
      <c r="D18" s="3">
        <v>15661672</v>
      </c>
      <c r="E18" s="8">
        <v>1340506</v>
      </c>
      <c r="F18" s="4">
        <v>11.68</v>
      </c>
      <c r="G18" s="12">
        <v>327</v>
      </c>
    </row>
    <row r="19" spans="1:7" s="2" customFormat="1" ht="12.75">
      <c r="A19" s="13">
        <v>2010</v>
      </c>
      <c r="B19" s="3">
        <v>1283533</v>
      </c>
      <c r="C19" s="10">
        <v>0.9934212206654165</v>
      </c>
      <c r="D19" s="3">
        <v>15060124</v>
      </c>
      <c r="E19" s="8">
        <v>1255566</v>
      </c>
      <c r="F19" s="4">
        <v>11.99</v>
      </c>
      <c r="G19" s="12">
        <v>305</v>
      </c>
    </row>
    <row r="20" spans="1:7" s="2" customFormat="1" ht="12.75">
      <c r="A20" s="13">
        <v>2011</v>
      </c>
      <c r="B20" s="3">
        <v>1278162</v>
      </c>
      <c r="C20" s="10">
        <v>0.9890827768190857</v>
      </c>
      <c r="D20" s="3">
        <v>15469381</v>
      </c>
      <c r="E20" s="8">
        <v>1244765</v>
      </c>
      <c r="F20" s="4">
        <v>12.43</v>
      </c>
      <c r="G20" s="12">
        <v>321</v>
      </c>
    </row>
    <row r="21" spans="1:7" s="2" customFormat="1" ht="12.75">
      <c r="A21" s="13">
        <v>2012</v>
      </c>
      <c r="B21" s="3">
        <v>1222546</v>
      </c>
      <c r="C21" s="10">
        <v>0.996197885939838</v>
      </c>
      <c r="D21" s="3">
        <v>15764594</v>
      </c>
      <c r="E21" s="8">
        <v>1230731</v>
      </c>
      <c r="F21" s="4">
        <v>12.81</v>
      </c>
      <c r="G21" s="12">
        <v>305</v>
      </c>
    </row>
    <row r="22" spans="1:7" s="2" customFormat="1" ht="12.75">
      <c r="A22" s="13">
        <v>2013</v>
      </c>
      <c r="B22" s="3">
        <v>1239339</v>
      </c>
      <c r="C22" s="10">
        <v>0.995168449824789</v>
      </c>
      <c r="D22" s="3">
        <v>16737715</v>
      </c>
      <c r="E22" s="8">
        <v>1295828</v>
      </c>
      <c r="F22" s="4">
        <v>12.92</v>
      </c>
      <c r="G22" s="12">
        <v>315</v>
      </c>
    </row>
    <row r="23" spans="1:7" s="2" customFormat="1" ht="12.75">
      <c r="A23" s="13">
        <v>2014</v>
      </c>
      <c r="B23" s="3">
        <v>1225701.8</v>
      </c>
      <c r="C23" s="10">
        <v>0.9937</v>
      </c>
      <c r="D23" s="3">
        <v>17101530</v>
      </c>
      <c r="E23" s="8">
        <v>1330155.44</v>
      </c>
      <c r="F23" s="4">
        <f>+D23/E23</f>
        <v>12.85679063192795</v>
      </c>
      <c r="G23" s="12">
        <v>317</v>
      </c>
    </row>
    <row r="24" spans="1:7" s="2" customFormat="1" ht="12.75">
      <c r="A24" s="24">
        <v>2015</v>
      </c>
      <c r="B24" s="22">
        <v>1210598</v>
      </c>
      <c r="C24" s="10">
        <v>0.9972</v>
      </c>
      <c r="D24" s="22">
        <v>17222939.6747</v>
      </c>
      <c r="E24" s="22">
        <v>1349670</v>
      </c>
      <c r="F24" s="23">
        <v>12.97</v>
      </c>
      <c r="G24" s="25">
        <v>321</v>
      </c>
    </row>
    <row r="25" spans="1:7" s="26" customFormat="1" ht="12.75">
      <c r="A25" s="30">
        <v>2016</v>
      </c>
      <c r="B25" s="31">
        <v>1230751.5</v>
      </c>
      <c r="C25" s="27">
        <v>0.998</v>
      </c>
      <c r="D25" s="22">
        <v>17902247</v>
      </c>
      <c r="E25" s="22">
        <v>1379786</v>
      </c>
      <c r="F25" s="28">
        <v>12.97</v>
      </c>
      <c r="G25" s="29">
        <v>334</v>
      </c>
    </row>
    <row r="26" spans="1:7" s="26" customFormat="1" ht="12.75">
      <c r="A26" s="30">
        <v>2017</v>
      </c>
      <c r="B26" s="31">
        <v>1211610</v>
      </c>
      <c r="C26" s="27">
        <v>0.9995</v>
      </c>
      <c r="D26" s="22">
        <v>17701607</v>
      </c>
      <c r="E26" s="22">
        <v>1384515</v>
      </c>
      <c r="F26" s="28">
        <v>12.79</v>
      </c>
      <c r="G26" s="29">
        <v>338</v>
      </c>
    </row>
    <row r="27" spans="1:7" s="26" customFormat="1" ht="12.75">
      <c r="A27" s="30">
        <v>2018</v>
      </c>
      <c r="B27" s="31">
        <v>1204598.4000000004</v>
      </c>
      <c r="C27" s="27">
        <v>1.0027</v>
      </c>
      <c r="D27" s="22">
        <v>17809387.99481</v>
      </c>
      <c r="E27" s="22">
        <v>1397816</v>
      </c>
      <c r="F27" s="28">
        <v>12.740867937231972</v>
      </c>
      <c r="G27" s="29">
        <v>340</v>
      </c>
    </row>
    <row r="28" spans="1:7" s="26" customFormat="1" ht="12.75">
      <c r="A28" s="30">
        <v>2019</v>
      </c>
      <c r="B28" s="31">
        <v>1206988.4</v>
      </c>
      <c r="C28" s="27">
        <v>1.0024</v>
      </c>
      <c r="D28" s="22">
        <v>17989589</v>
      </c>
      <c r="E28" s="22">
        <v>1416686</v>
      </c>
      <c r="F28" s="28">
        <v>12.7</v>
      </c>
      <c r="G28" s="29">
        <v>326</v>
      </c>
    </row>
    <row r="29" spans="1:7" s="2" customFormat="1" ht="12.75">
      <c r="A29" s="13">
        <v>2020</v>
      </c>
      <c r="B29" s="3">
        <v>1121359</v>
      </c>
      <c r="C29" s="10">
        <v>1.0003</v>
      </c>
      <c r="D29" s="3">
        <v>16552083</v>
      </c>
      <c r="E29" s="8">
        <v>1269052</v>
      </c>
      <c r="F29" s="4">
        <v>13.04</v>
      </c>
      <c r="G29" s="12">
        <v>315</v>
      </c>
    </row>
    <row r="30" spans="1:7" ht="12.75">
      <c r="A30" s="35">
        <v>2021</v>
      </c>
      <c r="B30" s="34">
        <v>1163534.5799999998</v>
      </c>
      <c r="C30" s="46">
        <v>1.001</v>
      </c>
      <c r="D30" s="34">
        <v>17160429.71629001</v>
      </c>
      <c r="E30" s="34">
        <v>1350600</v>
      </c>
      <c r="F30" s="33">
        <v>12.71</v>
      </c>
      <c r="G30" s="37">
        <v>328</v>
      </c>
    </row>
    <row r="31" spans="1:7" ht="12.75">
      <c r="A31" s="36">
        <v>2022</v>
      </c>
      <c r="B31" s="38">
        <v>1196666.8950000003</v>
      </c>
      <c r="C31" s="47">
        <v>0.9999</v>
      </c>
      <c r="D31" s="38">
        <v>17860123.43272999</v>
      </c>
      <c r="E31" s="38">
        <v>1404007.4666666666</v>
      </c>
      <c r="F31" s="39">
        <v>12.72</v>
      </c>
      <c r="G31" s="40">
        <v>326</v>
      </c>
    </row>
    <row r="32" ht="12.75">
      <c r="F32" s="9"/>
    </row>
    <row r="33" ht="12.75">
      <c r="F33" s="9"/>
    </row>
    <row r="34" spans="1:4" ht="12.75">
      <c r="A34" s="32" t="s">
        <v>9</v>
      </c>
      <c r="B34" s="6"/>
      <c r="C34" s="7"/>
      <c r="D34" s="6"/>
    </row>
    <row r="35" spans="1:4" ht="12.75">
      <c r="A35" s="20"/>
      <c r="B35" s="6"/>
      <c r="C35" s="7"/>
      <c r="D35" s="6"/>
    </row>
    <row r="36" ht="12.75">
      <c r="A36" s="21" t="s">
        <v>8</v>
      </c>
    </row>
  </sheetData>
  <sheetProtection/>
  <mergeCells count="5">
    <mergeCell ref="G4:G5"/>
    <mergeCell ref="A4:A5"/>
    <mergeCell ref="D4:D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2003-11-11T11:49:35Z</dcterms:created>
  <dcterms:modified xsi:type="dcterms:W3CDTF">2023-11-20T11:49:59Z</dcterms:modified>
  <cp:category/>
  <cp:version/>
  <cp:contentType/>
  <cp:contentStatus/>
</cp:coreProperties>
</file>