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HOJA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9" i="1" l="1"/>
  <c r="D19" i="1"/>
  <c r="C19" i="1"/>
  <c r="B19" i="1"/>
  <c r="E18" i="1"/>
  <c r="D18" i="1"/>
  <c r="C18" i="1"/>
  <c r="B18" i="1"/>
  <c r="E17" i="1"/>
  <c r="D17" i="1"/>
  <c r="C17" i="1"/>
  <c r="B17" i="1"/>
  <c r="E13" i="1"/>
  <c r="D13" i="1"/>
  <c r="C13" i="1"/>
  <c r="B13" i="1"/>
  <c r="E9" i="1"/>
  <c r="D9" i="1"/>
  <c r="C9" i="1"/>
  <c r="B9" i="1"/>
  <c r="E5" i="1"/>
  <c r="D5" i="1"/>
  <c r="C5" i="1"/>
  <c r="B5" i="1"/>
</calcChain>
</file>

<file path=xl/sharedStrings.xml><?xml version="1.0" encoding="utf-8"?>
<sst xmlns="http://schemas.openxmlformats.org/spreadsheetml/2006/main" count="22" uniqueCount="22">
  <si>
    <t>ACTIVIDAD</t>
  </si>
  <si>
    <t>H. Victoria Eugenia</t>
  </si>
  <si>
    <t>H. San Juan de Dios. Nervión</t>
  </si>
  <si>
    <t>Clínica Santa Isabel</t>
  </si>
  <si>
    <t>Total Sevilla</t>
  </si>
  <si>
    <t>Ingresos</t>
  </si>
  <si>
    <t>Ingresos médicos</t>
  </si>
  <si>
    <t>Ingresos quirúrgicos</t>
  </si>
  <si>
    <t>Intervenciones quirúrgicas</t>
  </si>
  <si>
    <t xml:space="preserve">     Con hospitalización</t>
  </si>
  <si>
    <t xml:space="preserve">     Ambulatorias</t>
  </si>
  <si>
    <t>Estancias totales</t>
  </si>
  <si>
    <t xml:space="preserve">    Estancias quirúrgicas</t>
  </si>
  <si>
    <t xml:space="preserve">    Estancias médicas</t>
  </si>
  <si>
    <t>Consultas externas</t>
  </si>
  <si>
    <t xml:space="preserve">    Primeras consultas</t>
  </si>
  <si>
    <t xml:space="preserve">    Consultas sucesivas</t>
  </si>
  <si>
    <t>Estudios diagnósticos</t>
  </si>
  <si>
    <t>Sesiones Rehabilitación</t>
  </si>
  <si>
    <t>NOTA: (-) Los vigentes conciertos con Centros Hospitalarios no contemplan entre sus prestaciones las Consultas Externas y Sesiones de Rahabilitación.</t>
  </si>
  <si>
    <t>FUENTE: Plataforma de Logística Sanitaria de Sevilla. Servicio Andaluz de Salud y Consumo.</t>
  </si>
  <si>
    <t>4.3.2. ACTIVIDAD ASISTENCIAL EN CENTROS HOSPITALARIOS CONCERTADOS MUNICIPIO DE SEVILLA.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</si>
</sst>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6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6" xfId="0" applyFont="1" applyBorder="1"/>
    <xf numFmtId="3" fontId="1" fillId="0" borderId="0" xfId="0" applyNumberFormat="1" applyFont="1" applyBorder="1"/>
    <xf numFmtId="3" fontId="1" fillId="0" borderId="5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1"/>
    <xf numFmtId="0" fontId="5" fillId="0" borderId="0" xfId="2"/>
    <xf numFmtId="0" fontId="7" fillId="0" borderId="0" xfId="1" applyFont="1"/>
    <xf numFmtId="0" fontId="7" fillId="0" borderId="0" xfId="4" applyFont="1"/>
    <xf numFmtId="0" fontId="5" fillId="0" borderId="0" xfId="4" applyFont="1"/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5">
    <cellStyle name="Normal" xfId="0" builtinId="0"/>
    <cellStyle name="Normal 5" xfId="2"/>
    <cellStyle name="Normal 7" xfId="1"/>
    <cellStyle name="Normal 7 2" xfId="3"/>
    <cellStyle name="Normal_PROVINCI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GELES%20V/ANUARIO%202022/RECEPCION%20DATOS/CAPITULO%20IV/SAS/Conciertos/4-3-2%20CENTROS%20CONCERTADOS%20MUNICIPIO%20DE%20SEVILLA_2022_cumplimen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evilla"/>
      <sheetName val="HUVM"/>
      <sheetName val="HUVR"/>
      <sheetName val="HUVV"/>
    </sheetNames>
    <sheetDataSet>
      <sheetData sheetId="0" refreshError="1"/>
      <sheetData sheetId="1" refreshError="1">
        <row r="6">
          <cell r="B6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</sheetData>
      <sheetData sheetId="2" refreshError="1">
        <row r="6">
          <cell r="B6">
            <v>11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</sheetData>
      <sheetData sheetId="3" refreshError="1">
        <row r="6">
          <cell r="B6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D29" sqref="D29"/>
    </sheetView>
  </sheetViews>
  <sheetFormatPr baseColWidth="10" defaultRowHeight="15" x14ac:dyDescent="0.25"/>
  <cols>
    <col min="1" max="1" width="30" customWidth="1"/>
    <col min="2" max="2" width="22.42578125" customWidth="1"/>
    <col min="3" max="3" width="32.140625" customWidth="1"/>
    <col min="4" max="4" width="25.85546875" customWidth="1"/>
    <col min="5" max="5" width="21" customWidth="1"/>
  </cols>
  <sheetData>
    <row r="1" spans="1:10" x14ac:dyDescent="0.25">
      <c r="A1" s="8" t="s">
        <v>21</v>
      </c>
      <c r="B1" s="9"/>
      <c r="C1" s="9"/>
      <c r="D1" s="9"/>
      <c r="E1" s="9"/>
      <c r="F1" s="9"/>
      <c r="G1" s="10"/>
      <c r="H1" s="10"/>
    </row>
    <row r="2" spans="1:10" x14ac:dyDescent="0.25">
      <c r="A2" s="1"/>
      <c r="B2" s="1"/>
      <c r="C2" s="1"/>
      <c r="D2" s="1"/>
      <c r="E2" s="1"/>
      <c r="F2" s="1"/>
    </row>
    <row r="3" spans="1:10" ht="15.75" thickBot="1" x14ac:dyDescent="0.3">
      <c r="A3" s="1"/>
      <c r="B3" s="1"/>
      <c r="C3" s="1"/>
      <c r="D3" s="1"/>
      <c r="E3" s="1"/>
      <c r="F3" s="1"/>
    </row>
    <row r="4" spans="1:10" x14ac:dyDescent="0.25">
      <c r="A4" s="18" t="s">
        <v>0</v>
      </c>
      <c r="B4" s="19" t="s">
        <v>1</v>
      </c>
      <c r="C4" s="19" t="s">
        <v>2</v>
      </c>
      <c r="D4" s="19" t="s">
        <v>3</v>
      </c>
      <c r="E4" s="20" t="s">
        <v>4</v>
      </c>
      <c r="F4" s="1"/>
      <c r="G4" s="1"/>
      <c r="H4" s="16"/>
      <c r="I4" s="11"/>
      <c r="J4" s="12"/>
    </row>
    <row r="5" spans="1:10" x14ac:dyDescent="0.25">
      <c r="A5" s="2" t="s">
        <v>5</v>
      </c>
      <c r="B5" s="4">
        <f>SUM(B6:B7)</f>
        <v>206</v>
      </c>
      <c r="C5" s="4">
        <f t="shared" ref="C5:E5" si="0">SUM(C6:C7)</f>
        <v>883</v>
      </c>
      <c r="D5" s="4">
        <f t="shared" si="0"/>
        <v>149</v>
      </c>
      <c r="E5" s="5">
        <f t="shared" si="0"/>
        <v>1238</v>
      </c>
      <c r="F5" s="1"/>
      <c r="G5" s="1"/>
      <c r="H5" s="16"/>
      <c r="I5" s="11"/>
      <c r="J5" s="12"/>
    </row>
    <row r="6" spans="1:10" x14ac:dyDescent="0.25">
      <c r="A6" s="2" t="s">
        <v>6</v>
      </c>
      <c r="B6" s="4">
        <v>11</v>
      </c>
      <c r="C6" s="4">
        <v>883</v>
      </c>
      <c r="D6" s="4">
        <v>0</v>
      </c>
      <c r="E6" s="5">
        <v>894</v>
      </c>
      <c r="F6" s="1"/>
      <c r="G6" s="1"/>
      <c r="H6" s="16"/>
      <c r="I6" s="11"/>
      <c r="J6" s="12"/>
    </row>
    <row r="7" spans="1:10" x14ac:dyDescent="0.25">
      <c r="A7" s="2" t="s">
        <v>7</v>
      </c>
      <c r="B7" s="4">
        <v>195</v>
      </c>
      <c r="C7" s="4">
        <v>0</v>
      </c>
      <c r="D7" s="4">
        <v>149</v>
      </c>
      <c r="E7" s="5">
        <v>344</v>
      </c>
      <c r="F7" s="1"/>
      <c r="G7" s="1"/>
      <c r="H7" s="16"/>
      <c r="I7" s="12"/>
      <c r="J7" s="12"/>
    </row>
    <row r="8" spans="1:10" x14ac:dyDescent="0.25">
      <c r="A8" s="2"/>
      <c r="B8" s="4"/>
      <c r="C8" s="4"/>
      <c r="D8" s="4"/>
      <c r="E8" s="5"/>
      <c r="F8" s="1"/>
      <c r="G8" s="1"/>
      <c r="H8" s="16"/>
      <c r="I8" s="11"/>
      <c r="J8" s="12"/>
    </row>
    <row r="9" spans="1:10" x14ac:dyDescent="0.25">
      <c r="A9" s="2" t="s">
        <v>8</v>
      </c>
      <c r="B9" s="4">
        <f>SUM(B10:B11)</f>
        <v>4840</v>
      </c>
      <c r="C9" s="4">
        <f t="shared" ref="C9:E9" si="1">SUM(C10:C11)</f>
        <v>461</v>
      </c>
      <c r="D9" s="4">
        <f t="shared" si="1"/>
        <v>6292</v>
      </c>
      <c r="E9" s="5">
        <f t="shared" si="1"/>
        <v>11593</v>
      </c>
      <c r="F9" s="1"/>
      <c r="G9" s="1"/>
      <c r="H9" s="16"/>
      <c r="I9" s="11"/>
      <c r="J9" s="12"/>
    </row>
    <row r="10" spans="1:10" x14ac:dyDescent="0.25">
      <c r="A10" s="2" t="s">
        <v>9</v>
      </c>
      <c r="B10" s="4">
        <v>1499</v>
      </c>
      <c r="C10" s="4">
        <v>96</v>
      </c>
      <c r="D10" s="4">
        <v>1388</v>
      </c>
      <c r="E10" s="5">
        <v>2983</v>
      </c>
      <c r="F10" s="1"/>
      <c r="G10" s="1"/>
      <c r="H10" s="16"/>
      <c r="I10" s="11"/>
      <c r="J10" s="12"/>
    </row>
    <row r="11" spans="1:10" x14ac:dyDescent="0.25">
      <c r="A11" s="2" t="s">
        <v>10</v>
      </c>
      <c r="B11" s="4">
        <v>3341</v>
      </c>
      <c r="C11" s="4">
        <v>365</v>
      </c>
      <c r="D11" s="4">
        <v>4904</v>
      </c>
      <c r="E11" s="5">
        <v>8610</v>
      </c>
      <c r="F11" s="1"/>
      <c r="G11" s="1"/>
      <c r="H11" s="16"/>
      <c r="I11" s="11"/>
      <c r="J11" s="12"/>
    </row>
    <row r="12" spans="1:10" x14ac:dyDescent="0.25">
      <c r="A12" s="2"/>
      <c r="B12" s="4"/>
      <c r="C12" s="4"/>
      <c r="D12" s="4"/>
      <c r="E12" s="5"/>
      <c r="F12" s="1"/>
      <c r="G12" s="1"/>
      <c r="H12" s="16"/>
      <c r="I12" s="11"/>
      <c r="J12" s="12"/>
    </row>
    <row r="13" spans="1:10" x14ac:dyDescent="0.25">
      <c r="A13" s="2" t="s">
        <v>11</v>
      </c>
      <c r="B13" s="4">
        <f>SUM(B14:B15)</f>
        <v>232</v>
      </c>
      <c r="C13" s="4">
        <f t="shared" ref="C13:E13" si="2">SUM(C14:C15)</f>
        <v>19465</v>
      </c>
      <c r="D13" s="4">
        <f t="shared" si="2"/>
        <v>151</v>
      </c>
      <c r="E13" s="5">
        <f t="shared" si="2"/>
        <v>19848</v>
      </c>
      <c r="F13" s="1"/>
      <c r="G13" s="1"/>
      <c r="H13" s="16"/>
      <c r="I13" s="11"/>
      <c r="J13" s="12"/>
    </row>
    <row r="14" spans="1:10" x14ac:dyDescent="0.25">
      <c r="A14" s="2" t="s">
        <v>12</v>
      </c>
      <c r="B14" s="4">
        <v>223</v>
      </c>
      <c r="C14" s="4">
        <v>0</v>
      </c>
      <c r="D14" s="4">
        <v>151</v>
      </c>
      <c r="E14" s="5">
        <v>374</v>
      </c>
      <c r="F14" s="1"/>
      <c r="G14" s="1"/>
      <c r="H14" s="16"/>
      <c r="I14" s="11"/>
      <c r="J14" s="12"/>
    </row>
    <row r="15" spans="1:10" x14ac:dyDescent="0.25">
      <c r="A15" s="2" t="s">
        <v>13</v>
      </c>
      <c r="B15" s="4">
        <v>9</v>
      </c>
      <c r="C15" s="4">
        <v>19465</v>
      </c>
      <c r="D15" s="4">
        <v>0</v>
      </c>
      <c r="E15" s="5">
        <v>19474</v>
      </c>
      <c r="F15" s="1"/>
      <c r="G15" s="1"/>
      <c r="H15" s="16"/>
      <c r="I15" s="11"/>
      <c r="J15" s="12"/>
    </row>
    <row r="16" spans="1:10" x14ac:dyDescent="0.25">
      <c r="A16" s="2"/>
      <c r="B16" s="4"/>
      <c r="C16" s="4"/>
      <c r="D16" s="4"/>
      <c r="E16" s="5"/>
      <c r="F16" s="1"/>
      <c r="G16" s="1"/>
      <c r="H16" s="16"/>
      <c r="I16" s="11"/>
      <c r="J16" s="12"/>
    </row>
    <row r="17" spans="1:10" x14ac:dyDescent="0.25">
      <c r="A17" s="2" t="s">
        <v>14</v>
      </c>
      <c r="B17" s="4">
        <f>SUM(B18:B19)</f>
        <v>0</v>
      </c>
      <c r="C17" s="4">
        <f t="shared" ref="C17:E17" si="3">SUM(C18:C19)</f>
        <v>0</v>
      </c>
      <c r="D17" s="4">
        <f t="shared" si="3"/>
        <v>0</v>
      </c>
      <c r="E17" s="5">
        <f t="shared" si="3"/>
        <v>0</v>
      </c>
      <c r="F17" s="1"/>
      <c r="G17" s="1"/>
      <c r="H17" s="16"/>
      <c r="I17" s="11"/>
      <c r="J17" s="12"/>
    </row>
    <row r="18" spans="1:10" x14ac:dyDescent="0.25">
      <c r="A18" s="2" t="s">
        <v>15</v>
      </c>
      <c r="B18" s="4">
        <f>+[1]HUVM!B18+[1]HUVR!B18+[1]HUVV!B18</f>
        <v>0</v>
      </c>
      <c r="C18" s="4">
        <f>+[1]HUVM!C18+[1]HUVR!C18+[1]HUVV!C18</f>
        <v>0</v>
      </c>
      <c r="D18" s="4">
        <f>+[1]HUVM!D18+[1]HUVR!D18+[1]HUVV!D18</f>
        <v>0</v>
      </c>
      <c r="E18" s="5">
        <f>SUM(B18:D18)</f>
        <v>0</v>
      </c>
      <c r="F18" s="1"/>
      <c r="G18" s="1"/>
      <c r="H18" s="16"/>
      <c r="I18" s="11"/>
      <c r="J18" s="12"/>
    </row>
    <row r="19" spans="1:10" x14ac:dyDescent="0.25">
      <c r="A19" s="2" t="s">
        <v>16</v>
      </c>
      <c r="B19" s="4">
        <f>+[1]HUVM!B19+[1]HUVR!B19+[1]HUVV!B19</f>
        <v>0</v>
      </c>
      <c r="C19" s="4">
        <f>+[1]HUVM!C19+[1]HUVR!C19+[1]HUVV!C19</f>
        <v>0</v>
      </c>
      <c r="D19" s="4">
        <f>+[1]HUVM!D19+[1]HUVR!D19+[1]HUVV!D19</f>
        <v>0</v>
      </c>
      <c r="E19" s="5">
        <f>SUM(B19:D19)</f>
        <v>0</v>
      </c>
      <c r="F19" s="1"/>
      <c r="G19" s="1"/>
      <c r="H19" s="16"/>
      <c r="I19" s="11"/>
      <c r="J19" s="12"/>
    </row>
    <row r="20" spans="1:10" x14ac:dyDescent="0.25">
      <c r="A20" s="2"/>
      <c r="B20" s="4"/>
      <c r="C20" s="4"/>
      <c r="D20" s="4"/>
      <c r="E20" s="5"/>
      <c r="F20" s="1"/>
      <c r="G20" s="1"/>
      <c r="H20" s="16"/>
      <c r="I20" s="11"/>
      <c r="J20" s="12"/>
    </row>
    <row r="21" spans="1:10" x14ac:dyDescent="0.25">
      <c r="A21" s="2" t="s">
        <v>17</v>
      </c>
      <c r="B21" s="4">
        <v>25</v>
      </c>
      <c r="C21" s="4">
        <v>1331</v>
      </c>
      <c r="D21" s="4">
        <v>18659</v>
      </c>
      <c r="E21" s="5">
        <v>20015</v>
      </c>
      <c r="F21" s="1"/>
      <c r="G21" s="1"/>
      <c r="H21" s="16"/>
      <c r="I21" s="11"/>
      <c r="J21" s="12"/>
    </row>
    <row r="22" spans="1:10" x14ac:dyDescent="0.25">
      <c r="A22" s="2"/>
      <c r="B22" s="4"/>
      <c r="C22" s="4"/>
      <c r="D22" s="4"/>
      <c r="E22" s="5"/>
      <c r="F22" s="1"/>
      <c r="G22" s="1"/>
      <c r="H22" s="16"/>
      <c r="I22" s="11"/>
      <c r="J22" s="12"/>
    </row>
    <row r="23" spans="1:10" ht="15.75" thickBot="1" x14ac:dyDescent="0.3">
      <c r="A23" s="3" t="s">
        <v>18</v>
      </c>
      <c r="B23" s="6">
        <v>0</v>
      </c>
      <c r="C23" s="6">
        <v>0</v>
      </c>
      <c r="D23" s="6">
        <v>0</v>
      </c>
      <c r="E23" s="7">
        <v>0</v>
      </c>
      <c r="F23" s="1"/>
      <c r="G23" s="1"/>
      <c r="H23" s="16"/>
      <c r="I23" s="11"/>
      <c r="J23" s="12"/>
    </row>
    <row r="24" spans="1:10" x14ac:dyDescent="0.25">
      <c r="A24" s="1"/>
      <c r="B24" s="1"/>
      <c r="C24" s="1"/>
      <c r="D24" s="1"/>
      <c r="E24" s="1"/>
      <c r="F24" s="1"/>
      <c r="G24" s="1"/>
      <c r="H24" s="16"/>
      <c r="I24" s="11"/>
      <c r="J24" s="12"/>
    </row>
    <row r="25" spans="1:10" x14ac:dyDescent="0.25">
      <c r="A25" s="1" t="s">
        <v>19</v>
      </c>
      <c r="B25" s="1"/>
      <c r="C25" s="1"/>
      <c r="D25" s="1"/>
      <c r="E25" s="1"/>
      <c r="F25" s="1"/>
      <c r="G25" s="1"/>
      <c r="H25" s="16"/>
      <c r="I25" s="11"/>
      <c r="J25" s="12"/>
    </row>
    <row r="26" spans="1:10" x14ac:dyDescent="0.25">
      <c r="A26" s="1"/>
      <c r="B26" s="1"/>
      <c r="C26" s="1"/>
      <c r="D26" s="1"/>
      <c r="E26" s="1"/>
      <c r="F26" s="1"/>
      <c r="G26" s="1"/>
      <c r="H26" s="16"/>
      <c r="I26" s="11"/>
      <c r="J26" s="12"/>
    </row>
    <row r="27" spans="1:10" x14ac:dyDescent="0.25">
      <c r="A27" s="13" t="s">
        <v>20</v>
      </c>
      <c r="B27" s="16"/>
      <c r="C27" s="16"/>
      <c r="D27" s="17"/>
      <c r="E27" s="16"/>
      <c r="F27" s="16"/>
      <c r="G27" s="16"/>
      <c r="H27" s="16"/>
      <c r="I27" s="11"/>
      <c r="J27" s="12"/>
    </row>
    <row r="28" spans="1:10" x14ac:dyDescent="0.25">
      <c r="A28" s="14"/>
      <c r="B28" s="15"/>
      <c r="C28" s="16"/>
      <c r="D28" s="17"/>
      <c r="E28" s="16"/>
      <c r="F28" s="16"/>
      <c r="G28" s="16"/>
      <c r="H28" s="16"/>
      <c r="I28" s="11"/>
      <c r="J28" s="12"/>
    </row>
    <row r="29" spans="1:10" x14ac:dyDescent="0.25">
      <c r="A29" s="16"/>
      <c r="B29" s="16"/>
      <c r="C29" s="16"/>
      <c r="D29" s="16"/>
      <c r="E29" s="16"/>
      <c r="F29" s="16"/>
      <c r="G29" s="16"/>
      <c r="H29" s="16"/>
      <c r="I29" s="11"/>
      <c r="J29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Rocío Lugo Martín</dc:creator>
  <cp:lastModifiedBy>Fernanda Moreno Nisa</cp:lastModifiedBy>
  <dcterms:created xsi:type="dcterms:W3CDTF">2022-09-08T08:58:25Z</dcterms:created>
  <dcterms:modified xsi:type="dcterms:W3CDTF">2023-08-28T08:24:00Z</dcterms:modified>
</cp:coreProperties>
</file>