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<sst xmlns="http://schemas.openxmlformats.org/spreadsheetml/2006/main" count="21" uniqueCount="15">
  <si>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Sevilla capital</t>
  </si>
  <si>
    <t>Sevilla provincia</t>
  </si>
  <si>
    <t>Andalucía</t>
  </si>
  <si>
    <t>TOTAL</t>
  </si>
  <si>
    <t>PERSONAL EMPLEADO</t>
  </si>
  <si>
    <t xml:space="preserve">11.3.4.1. VIAJEROS, PERNOCTACIONES Y PERSONAL EMPLEADO. SEVILLA CAPITAL EN RELACIÓN </t>
  </si>
  <si>
    <t>FUENTE: INE. Encuesta de ocupación hotelera.</t>
  </si>
  <si>
    <t>Viajeros</t>
  </si>
  <si>
    <t>Pernoctaciones</t>
  </si>
  <si>
    <t>Residentes</t>
  </si>
  <si>
    <t>en España</t>
  </si>
  <si>
    <t>extranjero</t>
  </si>
  <si>
    <t>A LA PROVINCIA Y ANDALUCÍA. AÑO 2022.</t>
  </si>
  <si>
    <t>% Sevilla capital
sobre Sevilla provincia</t>
  </si>
  <si>
    <t>% Sevilla capital
sobre Andalucía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</si>
</sst>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4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I27" sqref="I27"/>
    </sheetView>
  </sheetViews>
  <sheetFormatPr defaultColWidth="11.421875" defaultRowHeight="12.75"/>
  <cols>
    <col min="1" max="1" width="27.00390625" style="0" customWidth="1"/>
    <col min="2" max="2" width="12.7109375" style="0" bestFit="1" customWidth="1"/>
    <col min="3" max="3" width="13.00390625" style="0" bestFit="1" customWidth="1"/>
    <col min="5" max="5" width="12.7109375" style="0" bestFit="1" customWidth="1"/>
    <col min="6" max="6" width="13.00390625" style="0" bestFit="1" customWidth="1"/>
    <col min="9" max="9" width="20.57421875" style="0" customWidth="1"/>
    <col min="10" max="10" width="17.140625" style="0" customWidth="1"/>
  </cols>
  <sheetData>
    <row r="1" spans="1:8" ht="15">
      <c r="A1" s="15" t="s">
        <v>5</v>
      </c>
      <c r="B1" s="1"/>
      <c r="C1" s="1"/>
      <c r="D1" s="1"/>
      <c r="E1" s="1"/>
      <c r="F1" s="1"/>
      <c r="G1" s="1"/>
      <c r="H1" s="1"/>
    </row>
    <row r="2" spans="1:8" ht="15">
      <c r="A2" s="16" t="s">
        <v>12</v>
      </c>
      <c r="B2" s="1"/>
      <c r="C2" s="1"/>
      <c r="D2" s="1"/>
      <c r="E2" s="1"/>
      <c r="F2" s="1"/>
      <c r="G2" s="1"/>
      <c r="H2" s="1"/>
    </row>
    <row r="4" ht="13.5" thickBot="1"/>
    <row r="5" spans="1:8" ht="12.75">
      <c r="A5" s="11">
        <v>2022</v>
      </c>
      <c r="B5" s="13" t="s">
        <v>7</v>
      </c>
      <c r="C5" s="13"/>
      <c r="D5" s="13"/>
      <c r="E5" s="13" t="s">
        <v>8</v>
      </c>
      <c r="F5" s="13"/>
      <c r="G5" s="13"/>
      <c r="H5" s="25" t="s">
        <v>4</v>
      </c>
    </row>
    <row r="6" spans="1:8" ht="12.75">
      <c r="A6" s="12"/>
      <c r="B6" s="4" t="s">
        <v>9</v>
      </c>
      <c r="C6" s="4" t="s">
        <v>9</v>
      </c>
      <c r="D6" s="24" t="s">
        <v>3</v>
      </c>
      <c r="E6" s="4" t="s">
        <v>9</v>
      </c>
      <c r="F6" s="4" t="s">
        <v>9</v>
      </c>
      <c r="G6" s="14" t="s">
        <v>3</v>
      </c>
      <c r="H6" s="26"/>
    </row>
    <row r="7" spans="1:8" ht="12.75">
      <c r="A7" s="12"/>
      <c r="B7" s="4" t="s">
        <v>10</v>
      </c>
      <c r="C7" s="4" t="s">
        <v>11</v>
      </c>
      <c r="D7" s="24"/>
      <c r="E7" s="4" t="s">
        <v>10</v>
      </c>
      <c r="F7" s="4" t="s">
        <v>11</v>
      </c>
      <c r="G7" s="14"/>
      <c r="H7" s="26"/>
    </row>
    <row r="8" spans="1:8" ht="12.75">
      <c r="A8" s="5" t="s">
        <v>0</v>
      </c>
      <c r="B8" s="9">
        <v>1345149</v>
      </c>
      <c r="C8" s="9">
        <v>1295579</v>
      </c>
      <c r="D8" s="2">
        <f>B8+C8</f>
        <v>2640728</v>
      </c>
      <c r="E8" s="9">
        <v>2391296</v>
      </c>
      <c r="F8" s="9">
        <v>3015492</v>
      </c>
      <c r="G8" s="2">
        <f>E8+F8</f>
        <v>5406788</v>
      </c>
      <c r="H8" s="10">
        <v>39154</v>
      </c>
    </row>
    <row r="9" spans="1:8" ht="12.75">
      <c r="A9" s="5" t="s">
        <v>1</v>
      </c>
      <c r="B9" s="9">
        <v>1823016</v>
      </c>
      <c r="C9" s="9">
        <v>1499401</v>
      </c>
      <c r="D9" s="2">
        <v>3322420</v>
      </c>
      <c r="E9" s="9">
        <v>3214107</v>
      </c>
      <c r="F9" s="9">
        <v>3421841</v>
      </c>
      <c r="G9" s="2">
        <v>6635950</v>
      </c>
      <c r="H9" s="10">
        <v>49825</v>
      </c>
    </row>
    <row r="10" spans="1:8" ht="12.75">
      <c r="A10" s="5" t="s">
        <v>2</v>
      </c>
      <c r="B10" s="2">
        <v>10950606</v>
      </c>
      <c r="C10" s="2">
        <v>7339822</v>
      </c>
      <c r="D10" s="2">
        <v>18290428</v>
      </c>
      <c r="E10" s="2">
        <v>25875655</v>
      </c>
      <c r="F10" s="2">
        <v>24271821</v>
      </c>
      <c r="G10" s="2">
        <v>50147478</v>
      </c>
      <c r="H10" s="8">
        <v>418277</v>
      </c>
    </row>
    <row r="11" spans="1:8" ht="12.75">
      <c r="A11" s="5"/>
      <c r="B11" s="6"/>
      <c r="C11" s="6"/>
      <c r="D11" s="6"/>
      <c r="E11" s="6"/>
      <c r="F11" s="6"/>
      <c r="G11" s="6"/>
      <c r="H11" s="7"/>
    </row>
    <row r="12" spans="1:8" ht="12.75">
      <c r="A12" s="17" t="s">
        <v>13</v>
      </c>
      <c r="B12" s="18">
        <f>(B8/B9)*100</f>
        <v>73.78701009755262</v>
      </c>
      <c r="C12" s="18">
        <f aca="true" t="shared" si="0" ref="C12:H12">(C8/C9)*100</f>
        <v>86.40643830436288</v>
      </c>
      <c r="D12" s="18">
        <f t="shared" si="0"/>
        <v>79.48206427844764</v>
      </c>
      <c r="E12" s="18">
        <f t="shared" si="0"/>
        <v>74.40001219623366</v>
      </c>
      <c r="F12" s="18">
        <f t="shared" si="0"/>
        <v>88.12484273816347</v>
      </c>
      <c r="G12" s="18">
        <f t="shared" si="0"/>
        <v>81.47722632027065</v>
      </c>
      <c r="H12" s="19">
        <f t="shared" si="0"/>
        <v>78.58304064224787</v>
      </c>
    </row>
    <row r="13" spans="1:8" ht="12.75">
      <c r="A13" s="20"/>
      <c r="B13" s="18"/>
      <c r="C13" s="18"/>
      <c r="D13" s="18"/>
      <c r="E13" s="18"/>
      <c r="F13" s="18"/>
      <c r="G13" s="18"/>
      <c r="H13" s="19"/>
    </row>
    <row r="14" spans="1:8" ht="12.75">
      <c r="A14" s="17" t="s">
        <v>14</v>
      </c>
      <c r="B14" s="18">
        <f>(B8/B10)*100</f>
        <v>12.283785938422039</v>
      </c>
      <c r="C14" s="18">
        <f>(C8/C10)*100</f>
        <v>17.651368112196728</v>
      </c>
      <c r="D14" s="18">
        <f>(D8/D10)*100</f>
        <v>14.437759466317573</v>
      </c>
      <c r="E14" s="18">
        <f>(E8/E10)*100</f>
        <v>9.241489732337211</v>
      </c>
      <c r="F14" s="18">
        <f>(F8/F10)*100</f>
        <v>12.423839150758404</v>
      </c>
      <c r="G14" s="18">
        <f>(G8/G10)*100</f>
        <v>10.781774509178707</v>
      </c>
      <c r="H14" s="19">
        <f>(H8/H10)*100</f>
        <v>9.360782447994989</v>
      </c>
    </row>
    <row r="15" spans="1:8" ht="13.5" thickBot="1">
      <c r="A15" s="23"/>
      <c r="B15" s="21"/>
      <c r="C15" s="21"/>
      <c r="D15" s="21"/>
      <c r="E15" s="21"/>
      <c r="F15" s="21"/>
      <c r="G15" s="21"/>
      <c r="H15" s="22"/>
    </row>
    <row r="17" ht="12.75">
      <c r="A17" s="3" t="s">
        <v>6</v>
      </c>
    </row>
    <row r="21" ht="12.75">
      <c r="A21" s="5"/>
    </row>
    <row r="22" ht="12.75">
      <c r="A22" s="5"/>
    </row>
  </sheetData>
  <sheetProtection/>
  <mergeCells count="22">
    <mergeCell ref="F12:F13"/>
    <mergeCell ref="G12:G13"/>
    <mergeCell ref="H12:H13"/>
    <mergeCell ref="B14:B15"/>
    <mergeCell ref="C14:C15"/>
    <mergeCell ref="D14:D15"/>
    <mergeCell ref="E14:E15"/>
    <mergeCell ref="F14:F15"/>
    <mergeCell ref="G14:G15"/>
    <mergeCell ref="H14:H15"/>
    <mergeCell ref="A12:A13"/>
    <mergeCell ref="A14:A15"/>
    <mergeCell ref="B12:B13"/>
    <mergeCell ref="C12:C13"/>
    <mergeCell ref="D12:D13"/>
    <mergeCell ref="E12:E13"/>
    <mergeCell ref="A5:A7"/>
    <mergeCell ref="B5:D5"/>
    <mergeCell ref="E5:G5"/>
    <mergeCell ref="H5:H7"/>
    <mergeCell ref="D6:D7"/>
    <mergeCell ref="G6:G7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Ana Maria Galán Romero</cp:lastModifiedBy>
  <cp:lastPrinted>2023-10-19T06:55:15Z</cp:lastPrinted>
  <dcterms:created xsi:type="dcterms:W3CDTF">2009-07-31T06:43:38Z</dcterms:created>
  <dcterms:modified xsi:type="dcterms:W3CDTF">2023-12-21T10:47:40Z</dcterms:modified>
  <cp:category/>
  <cp:version/>
  <cp:contentType/>
  <cp:contentStatus/>
</cp:coreProperties>
</file>