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8830" windowHeight="62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<sst xmlns="http://schemas.openxmlformats.org/spreadsheetml/2006/main" count="49" uniqueCount="30">
  <si>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TOTAL</t>
  </si>
  <si>
    <t>CTA Torreblanca</t>
  </si>
  <si>
    <t>Público</t>
  </si>
  <si>
    <t>CTA Cruz Roja</t>
  </si>
  <si>
    <t>Concertado</t>
  </si>
  <si>
    <t>CTA Anclaje</t>
  </si>
  <si>
    <t>CTA Despertar</t>
  </si>
  <si>
    <t>*Los centros concertados tienen ámbito provincial</t>
  </si>
  <si>
    <t>POR SEXO</t>
  </si>
  <si>
    <t>Hombres</t>
  </si>
  <si>
    <t>Mujeres</t>
  </si>
  <si>
    <t>POR SUSTANCIAS</t>
  </si>
  <si>
    <t>Opiaceos</t>
  </si>
  <si>
    <t>Cocaina</t>
  </si>
  <si>
    <t>Cannabis</t>
  </si>
  <si>
    <t>Alcohol</t>
  </si>
  <si>
    <t>Tabaco</t>
  </si>
  <si>
    <t>Juego</t>
  </si>
  <si>
    <t>Otras drogas</t>
  </si>
  <si>
    <t>Adic. Sin Sust.</t>
  </si>
  <si>
    <t>FUENTE: Diputación de Sevilla. Área de Cohesión Social e Igualdad. Centro Provincial de Drogodependencias.</t>
  </si>
  <si>
    <t>ADMISIONES</t>
  </si>
  <si>
    <t>READMISIONES</t>
  </si>
  <si>
    <t>(Asociación de Alcohólicos)</t>
  </si>
  <si>
    <t>(Asociación de Jugadores)</t>
  </si>
  <si>
    <t>CTA Proyecto Hombre</t>
  </si>
  <si>
    <t>10.3.1. USUARIOS QUE INICIAN TRATAMIENTO EN LOS CTAs DE SEVILLA CAPITAL. AÑO 2022</t>
  </si>
  <si>
    <t>CTA Polígono Norte</t>
  </si>
  <si>
    <t>CTA Polígono Sur</t>
  </si>
  <si>
    <t>CTA Juego Patológico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</si>
</sst>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tabSelected="1" zoomScalePageLayoutView="0" workbookViewId="0" topLeftCell="A1">
      <selection activeCell="Q19" sqref="Q19"/>
    </sheetView>
  </sheetViews>
  <sheetFormatPr defaultColWidth="11.28125" defaultRowHeight="12.75"/>
  <cols>
    <col min="1" max="1" width="22.140625" style="1" customWidth="1"/>
    <col min="2" max="2" width="12.28125" style="1" customWidth="1"/>
    <col min="3" max="3" width="15.140625" style="1" customWidth="1"/>
    <col min="4" max="5" width="10.7109375" style="1" customWidth="1"/>
    <col min="6" max="6" width="11.7109375" style="1" customWidth="1"/>
    <col min="7" max="7" width="10.8515625" style="1" customWidth="1"/>
    <col min="8" max="8" width="13.8515625" style="1" customWidth="1"/>
    <col min="9" max="9" width="14.140625" style="1" customWidth="1"/>
    <col min="10" max="10" width="7.00390625" style="1" customWidth="1"/>
    <col min="11" max="16384" width="11.28125" style="1" customWidth="1"/>
  </cols>
  <sheetData>
    <row r="1" ht="15">
      <c r="A1" s="33" t="s">
        <v>26</v>
      </c>
    </row>
    <row r="4" spans="1:254" s="19" customFormat="1" ht="23.25" customHeight="1">
      <c r="A4" s="22"/>
      <c r="B4" s="23" t="s">
        <v>21</v>
      </c>
      <c r="C4" s="23" t="s">
        <v>22</v>
      </c>
      <c r="D4" s="29" t="s">
        <v>0</v>
      </c>
      <c r="E4" s="23"/>
      <c r="F4" s="23"/>
      <c r="G4" s="23"/>
      <c r="H4" s="24"/>
      <c r="I4" s="20"/>
      <c r="N4" s="20"/>
      <c r="S4" s="20"/>
      <c r="X4" s="20"/>
      <c r="AC4" s="20"/>
      <c r="AH4" s="20"/>
      <c r="AM4" s="20"/>
      <c r="AR4" s="20"/>
      <c r="AW4" s="20"/>
      <c r="BB4" s="20"/>
      <c r="BG4" s="20"/>
      <c r="BL4" s="20"/>
      <c r="BQ4" s="20"/>
      <c r="BV4" s="20"/>
      <c r="CA4" s="20"/>
      <c r="CF4" s="20"/>
      <c r="CK4" s="20"/>
      <c r="CP4" s="20"/>
      <c r="CU4" s="20"/>
      <c r="CZ4" s="20"/>
      <c r="DE4" s="20"/>
      <c r="DJ4" s="20"/>
      <c r="DO4" s="20"/>
      <c r="DT4" s="20"/>
      <c r="DY4" s="20"/>
      <c r="ED4" s="20"/>
      <c r="EI4" s="20"/>
      <c r="EN4" s="20"/>
      <c r="ES4" s="20"/>
      <c r="EX4" s="20"/>
      <c r="FC4" s="20"/>
      <c r="FH4" s="20"/>
      <c r="FM4" s="20"/>
      <c r="FR4" s="20"/>
      <c r="FW4" s="20"/>
      <c r="GB4" s="20"/>
      <c r="GG4" s="20"/>
      <c r="GL4" s="20"/>
      <c r="GQ4" s="20"/>
      <c r="GV4" s="20"/>
      <c r="HA4" s="20"/>
      <c r="HF4" s="20"/>
      <c r="HK4" s="20"/>
      <c r="HP4" s="20"/>
      <c r="HU4" s="20"/>
      <c r="HZ4" s="20"/>
      <c r="IE4" s="20"/>
      <c r="IJ4" s="20"/>
      <c r="IO4" s="20"/>
      <c r="IT4" s="20"/>
    </row>
    <row r="5" spans="1:8" ht="12.75">
      <c r="A5" s="17" t="s">
        <v>1</v>
      </c>
      <c r="B5" s="25">
        <v>132</v>
      </c>
      <c r="C5" s="25">
        <v>213</v>
      </c>
      <c r="D5" s="30">
        <f>+C5+B5</f>
        <v>345</v>
      </c>
      <c r="E5" s="25"/>
      <c r="F5" s="25" t="s">
        <v>2</v>
      </c>
      <c r="G5" s="25"/>
      <c r="H5" s="10"/>
    </row>
    <row r="6" spans="1:8" ht="12.75">
      <c r="A6" s="5" t="s">
        <v>27</v>
      </c>
      <c r="B6" s="6">
        <v>59</v>
      </c>
      <c r="C6" s="6">
        <v>129</v>
      </c>
      <c r="D6" s="6">
        <f aca="true" t="shared" si="0" ref="D6:D12">+C6+B6</f>
        <v>188</v>
      </c>
      <c r="E6" s="6"/>
      <c r="F6" s="6" t="s">
        <v>2</v>
      </c>
      <c r="G6" s="6"/>
      <c r="H6" s="7"/>
    </row>
    <row r="7" spans="1:8" ht="12.75">
      <c r="A7" s="5" t="s">
        <v>28</v>
      </c>
      <c r="B7" s="6">
        <v>54</v>
      </c>
      <c r="C7" s="6">
        <v>117</v>
      </c>
      <c r="D7" s="6">
        <f t="shared" si="0"/>
        <v>171</v>
      </c>
      <c r="E7" s="6"/>
      <c r="F7" s="6" t="s">
        <v>2</v>
      </c>
      <c r="G7" s="6"/>
      <c r="H7" s="7"/>
    </row>
    <row r="8" spans="1:8" ht="12.75">
      <c r="A8" s="5" t="s">
        <v>3</v>
      </c>
      <c r="B8" s="28">
        <v>16</v>
      </c>
      <c r="C8" s="28">
        <v>37</v>
      </c>
      <c r="D8" s="6">
        <f t="shared" si="0"/>
        <v>53</v>
      </c>
      <c r="E8" s="6"/>
      <c r="F8" s="6" t="s">
        <v>4</v>
      </c>
      <c r="G8" s="6"/>
      <c r="H8" s="7"/>
    </row>
    <row r="9" spans="1:8" ht="12.75">
      <c r="A9" s="5" t="s">
        <v>5</v>
      </c>
      <c r="B9" s="28">
        <v>85</v>
      </c>
      <c r="C9" s="28">
        <v>94</v>
      </c>
      <c r="D9" s="6">
        <f t="shared" si="0"/>
        <v>179</v>
      </c>
      <c r="E9" s="6"/>
      <c r="F9" s="6" t="s">
        <v>4</v>
      </c>
      <c r="G9" s="6" t="s">
        <v>23</v>
      </c>
      <c r="H9" s="7"/>
    </row>
    <row r="10" spans="1:8" ht="12.75">
      <c r="A10" s="5" t="s">
        <v>25</v>
      </c>
      <c r="B10" s="28">
        <v>349</v>
      </c>
      <c r="C10" s="28">
        <v>236</v>
      </c>
      <c r="D10" s="6">
        <f t="shared" si="0"/>
        <v>585</v>
      </c>
      <c r="E10" s="6"/>
      <c r="F10" s="6" t="s">
        <v>4</v>
      </c>
      <c r="G10" s="6"/>
      <c r="H10" s="7"/>
    </row>
    <row r="11" spans="1:8" ht="12.75">
      <c r="A11" s="5" t="s">
        <v>6</v>
      </c>
      <c r="B11" s="28">
        <v>45</v>
      </c>
      <c r="C11" s="28">
        <v>65</v>
      </c>
      <c r="D11" s="6">
        <f t="shared" si="0"/>
        <v>110</v>
      </c>
      <c r="E11" s="6"/>
      <c r="F11" s="6" t="s">
        <v>4</v>
      </c>
      <c r="G11" s="6" t="s">
        <v>23</v>
      </c>
      <c r="H11" s="7"/>
    </row>
    <row r="12" spans="1:8" ht="12.75">
      <c r="A12" s="5" t="s">
        <v>29</v>
      </c>
      <c r="B12" s="28">
        <v>89</v>
      </c>
      <c r="C12" s="28">
        <v>40</v>
      </c>
      <c r="D12" s="31">
        <f t="shared" si="0"/>
        <v>129</v>
      </c>
      <c r="E12" s="6"/>
      <c r="F12" s="6" t="s">
        <v>4</v>
      </c>
      <c r="G12" s="6" t="s">
        <v>24</v>
      </c>
      <c r="H12" s="7"/>
    </row>
    <row r="13" spans="1:8" s="6" customFormat="1" ht="12.75">
      <c r="A13" s="8" t="s">
        <v>0</v>
      </c>
      <c r="B13" s="9">
        <f>SUM(B5:B12)</f>
        <v>829</v>
      </c>
      <c r="C13" s="9">
        <f>SUM(C5:C12)</f>
        <v>931</v>
      </c>
      <c r="D13" s="32">
        <f>SUM(D5:D12)</f>
        <v>1760</v>
      </c>
      <c r="E13" s="3"/>
      <c r="F13" s="3"/>
      <c r="G13" s="3"/>
      <c r="H13" s="4"/>
    </row>
    <row r="15" ht="12.75">
      <c r="A15" s="1" t="s">
        <v>7</v>
      </c>
    </row>
    <row r="17" spans="1:2" ht="12.75">
      <c r="A17" s="8" t="s">
        <v>8</v>
      </c>
      <c r="B17" s="4"/>
    </row>
    <row r="18" spans="1:2" ht="12.75">
      <c r="A18" s="17" t="s">
        <v>9</v>
      </c>
      <c r="B18" s="26">
        <v>1497</v>
      </c>
    </row>
    <row r="19" spans="1:2" ht="12.75">
      <c r="A19" s="18" t="s">
        <v>10</v>
      </c>
      <c r="B19" s="27">
        <v>263</v>
      </c>
    </row>
    <row r="20" spans="1:2" ht="12.75">
      <c r="A20" s="2" t="s">
        <v>0</v>
      </c>
      <c r="B20" s="11">
        <f>SUM(B18:B19)</f>
        <v>1760</v>
      </c>
    </row>
    <row r="21" spans="1:2" ht="12.75">
      <c r="A21" s="6"/>
      <c r="B21" s="12"/>
    </row>
    <row r="22" spans="1:2" ht="12.75">
      <c r="A22" s="6"/>
      <c r="B22" s="12"/>
    </row>
    <row r="24" spans="1:10" ht="12.75">
      <c r="A24" s="21" t="s">
        <v>11</v>
      </c>
      <c r="B24" s="21" t="s">
        <v>12</v>
      </c>
      <c r="C24" s="21" t="s">
        <v>13</v>
      </c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19</v>
      </c>
      <c r="J24" s="13" t="s">
        <v>0</v>
      </c>
    </row>
    <row r="25" spans="1:10" ht="12.75">
      <c r="A25" s="17" t="s">
        <v>1</v>
      </c>
      <c r="B25" s="1">
        <v>74</v>
      </c>
      <c r="C25" s="1">
        <v>142</v>
      </c>
      <c r="D25" s="1">
        <v>36</v>
      </c>
      <c r="E25" s="1">
        <v>80</v>
      </c>
      <c r="F25" s="1">
        <v>0</v>
      </c>
      <c r="G25" s="1">
        <v>4</v>
      </c>
      <c r="H25" s="1">
        <v>8</v>
      </c>
      <c r="I25" s="1">
        <v>1</v>
      </c>
      <c r="J25" s="14">
        <v>345</v>
      </c>
    </row>
    <row r="26" spans="1:10" ht="12.75">
      <c r="A26" s="5" t="s">
        <v>27</v>
      </c>
      <c r="B26" s="1">
        <v>54</v>
      </c>
      <c r="C26" s="1">
        <v>70</v>
      </c>
      <c r="D26" s="1">
        <v>30</v>
      </c>
      <c r="E26" s="1">
        <v>30</v>
      </c>
      <c r="F26" s="1">
        <v>0</v>
      </c>
      <c r="G26" s="1">
        <v>0</v>
      </c>
      <c r="H26" s="1">
        <v>4</v>
      </c>
      <c r="I26" s="1">
        <v>0</v>
      </c>
      <c r="J26" s="14">
        <v>188</v>
      </c>
    </row>
    <row r="27" spans="1:10" ht="12.75">
      <c r="A27" s="5" t="s">
        <v>28</v>
      </c>
      <c r="B27" s="1">
        <v>50</v>
      </c>
      <c r="C27" s="1">
        <v>67</v>
      </c>
      <c r="D27" s="1">
        <v>20</v>
      </c>
      <c r="E27" s="1">
        <v>28</v>
      </c>
      <c r="F27" s="1">
        <v>0</v>
      </c>
      <c r="G27" s="1">
        <v>0</v>
      </c>
      <c r="H27" s="1">
        <v>6</v>
      </c>
      <c r="I27" s="1">
        <v>0</v>
      </c>
      <c r="J27" s="14">
        <v>171</v>
      </c>
    </row>
    <row r="28" spans="1:10" ht="12.75">
      <c r="A28" s="5" t="s">
        <v>3</v>
      </c>
      <c r="B28" s="1">
        <v>21</v>
      </c>
      <c r="C28" s="1">
        <v>13</v>
      </c>
      <c r="D28" s="1">
        <v>5</v>
      </c>
      <c r="E28" s="1">
        <v>14</v>
      </c>
      <c r="F28" s="1">
        <v>0</v>
      </c>
      <c r="G28" s="1">
        <v>0</v>
      </c>
      <c r="H28" s="1">
        <v>0</v>
      </c>
      <c r="I28" s="1">
        <v>0</v>
      </c>
      <c r="J28" s="14">
        <v>53</v>
      </c>
    </row>
    <row r="29" spans="1:10" ht="12.75">
      <c r="A29" s="5" t="s">
        <v>5</v>
      </c>
      <c r="B29" s="1">
        <v>2</v>
      </c>
      <c r="C29" s="1">
        <v>13</v>
      </c>
      <c r="D29" s="1">
        <v>3</v>
      </c>
      <c r="E29" s="1">
        <v>161</v>
      </c>
      <c r="F29" s="1">
        <v>0</v>
      </c>
      <c r="G29" s="1">
        <v>0</v>
      </c>
      <c r="H29" s="1">
        <v>0</v>
      </c>
      <c r="I29" s="1">
        <v>0</v>
      </c>
      <c r="J29" s="14">
        <v>179</v>
      </c>
    </row>
    <row r="30" spans="1:10" ht="12.75">
      <c r="A30" s="5" t="s">
        <v>25</v>
      </c>
      <c r="B30" s="1">
        <v>43</v>
      </c>
      <c r="C30" s="1">
        <v>306</v>
      </c>
      <c r="D30" s="1">
        <v>127</v>
      </c>
      <c r="E30" s="1">
        <v>79</v>
      </c>
      <c r="F30" s="1">
        <v>0</v>
      </c>
      <c r="G30" s="1">
        <v>15</v>
      </c>
      <c r="H30" s="1">
        <v>4</v>
      </c>
      <c r="I30" s="1">
        <v>11</v>
      </c>
      <c r="J30" s="14">
        <v>585</v>
      </c>
    </row>
    <row r="31" spans="1:10" ht="12.75">
      <c r="A31" s="5" t="s">
        <v>6</v>
      </c>
      <c r="B31" s="1">
        <v>3</v>
      </c>
      <c r="C31" s="1">
        <v>26</v>
      </c>
      <c r="D31" s="1">
        <v>4</v>
      </c>
      <c r="E31" s="1">
        <v>71</v>
      </c>
      <c r="F31" s="1">
        <v>1</v>
      </c>
      <c r="G31" s="1">
        <v>1</v>
      </c>
      <c r="H31" s="1">
        <v>1</v>
      </c>
      <c r="I31" s="1">
        <v>3</v>
      </c>
      <c r="J31" s="14">
        <v>110</v>
      </c>
    </row>
    <row r="32" spans="1:10" ht="12.75">
      <c r="A32" s="5" t="s">
        <v>29</v>
      </c>
      <c r="B32" s="1">
        <v>0</v>
      </c>
      <c r="C32" s="1">
        <v>2</v>
      </c>
      <c r="D32" s="1">
        <v>0</v>
      </c>
      <c r="E32" s="1">
        <v>0</v>
      </c>
      <c r="F32" s="1">
        <v>0</v>
      </c>
      <c r="G32" s="1">
        <v>124</v>
      </c>
      <c r="H32" s="1">
        <v>0</v>
      </c>
      <c r="I32" s="1">
        <v>3</v>
      </c>
      <c r="J32" s="14">
        <v>129</v>
      </c>
    </row>
    <row r="33" spans="1:10" ht="12.75">
      <c r="A33" s="8" t="s">
        <v>0</v>
      </c>
      <c r="B33" s="15">
        <f aca="true" t="shared" si="1" ref="B33:I33">SUM(B25:B32)</f>
        <v>247</v>
      </c>
      <c r="C33" s="15">
        <f t="shared" si="1"/>
        <v>639</v>
      </c>
      <c r="D33" s="15">
        <f t="shared" si="1"/>
        <v>225</v>
      </c>
      <c r="E33" s="15">
        <f t="shared" si="1"/>
        <v>463</v>
      </c>
      <c r="F33" s="15">
        <f t="shared" si="1"/>
        <v>1</v>
      </c>
      <c r="G33" s="15">
        <f t="shared" si="1"/>
        <v>144</v>
      </c>
      <c r="H33" s="15">
        <f t="shared" si="1"/>
        <v>23</v>
      </c>
      <c r="I33" s="15">
        <f t="shared" si="1"/>
        <v>18</v>
      </c>
      <c r="J33" s="15">
        <f>SUM(J25:J32)</f>
        <v>1760</v>
      </c>
    </row>
    <row r="35" ht="12.75">
      <c r="A35" s="16" t="s">
        <v>20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2015-06-22T12:01:57Z</cp:lastPrinted>
  <dcterms:created xsi:type="dcterms:W3CDTF">2015-04-09T10:18:41Z</dcterms:created>
  <dcterms:modified xsi:type="dcterms:W3CDTF">2023-11-06T09:08:17Z</dcterms:modified>
  <cp:category/>
  <cp:version/>
  <cp:contentType/>
  <cp:contentStatus/>
</cp:coreProperties>
</file>