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50" windowWidth="15570" windowHeight="940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<sst xmlns="http://schemas.openxmlformats.org/spreadsheetml/2006/main" count="54" uniqueCount="53">
  <si>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ZONA II</t>
  </si>
  <si>
    <t>ZONA I</t>
  </si>
  <si>
    <t>NEGOCIADO TRIANA-LOS REMEDIOS</t>
  </si>
  <si>
    <t>NEGOCIADO SAN JERÓNIMO</t>
  </si>
  <si>
    <t>NEGOCIADO NORTE I</t>
  </si>
  <si>
    <t>NEGOCIADO NORTE II</t>
  </si>
  <si>
    <t>NEGOCIADO MACARENA</t>
  </si>
  <si>
    <t>NEGOCIADO CASCO ANTIGUO</t>
  </si>
  <si>
    <t>NEGOCIADO BELLAVISTA-PALMERA</t>
  </si>
  <si>
    <t>NEGOCIADO SUR</t>
  </si>
  <si>
    <t>NEGOCIADO NERVIÓN-SAN PABLO</t>
  </si>
  <si>
    <t>NEGOCIADO ESTE</t>
  </si>
  <si>
    <t>NEGOCIADO CERRO-AMATE</t>
  </si>
  <si>
    <t>NEGOCIADO
TORREBLANCA</t>
  </si>
  <si>
    <t>LAS
COLUMNAS</t>
  </si>
  <si>
    <t>TEJAR DEL MELLIZO</t>
  </si>
  <si>
    <t>MONASTERIO</t>
  </si>
  <si>
    <t>PROVISIONAL SAN JERÓNIMO</t>
  </si>
  <si>
    <t>LOS CARTEROS</t>
  </si>
  <si>
    <t>HOGAR SAN FERNANDO</t>
  </si>
  <si>
    <t>EL CUBO</t>
  </si>
  <si>
    <t>LAS SIRENAS</t>
  </si>
  <si>
    <t>SAN JULIÁN</t>
  </si>
  <si>
    <t>BELLAVISTA</t>
  </si>
  <si>
    <t>EL ESQUELETO</t>
  </si>
  <si>
    <t>TORRE DEL AGUA</t>
  </si>
  <si>
    <t>LA RANILLA</t>
  </si>
  <si>
    <t>LA
BUHAIRA</t>
  </si>
  <si>
    <t>SAN PABLO</t>
  </si>
  <si>
    <t>ALCOSA</t>
  </si>
  <si>
    <t>BLAS INFANTE</t>
  </si>
  <si>
    <t>CERRO</t>
  </si>
  <si>
    <t>SU EMINENCIA</t>
  </si>
  <si>
    <t>TOTAL POR ACTIVIDADES</t>
  </si>
  <si>
    <t>Talleres, Cursos y Clases</t>
  </si>
  <si>
    <t>Representaciones/Ensayo</t>
  </si>
  <si>
    <t>Reuniones y actos</t>
  </si>
  <si>
    <t xml:space="preserve">Charlas, conferencias </t>
  </si>
  <si>
    <t>Exposiciones</t>
  </si>
  <si>
    <t>Actividades deportivas</t>
  </si>
  <si>
    <t>Gabinete de Orientación</t>
  </si>
  <si>
    <t>Bibliotecas/Salas Estudios</t>
  </si>
  <si>
    <t>Información y atención</t>
  </si>
  <si>
    <t>Mayores</t>
  </si>
  <si>
    <t>Cibernodo</t>
  </si>
  <si>
    <t>Ludoteca</t>
  </si>
  <si>
    <t>Punto de empleo</t>
  </si>
  <si>
    <t>Otras</t>
  </si>
  <si>
    <t>TOTAL POR CENTRO</t>
  </si>
  <si>
    <t>FUENTE: Excmo. Ayuntamiento de Sevilla. Servicio de Participación Ciudadana</t>
  </si>
  <si>
    <t>6.5.4. ACTIVIDADES Y USUARIOS EN LOS CENTROS CÍVICOS. AÑO 2019</t>
  </si>
  <si>
    <t>ENTREPARQUES</t>
  </si>
  <si>
    <t>TORREBLANCA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</si>
</sst>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a&quot;_-;\-* #,##0\ &quot;pta&quot;_-;_-* &quot;-&quot;\ &quot;pta&quot;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.00\ _p_t_a_-;\-* #,##0.00\ _p_t_a_-;_-* &quot;-&quot;??\ _p_t_a_-;_-@_-"/>
  </numFmts>
  <fonts count="23"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/>
      <bottom/>
    </border>
    <border>
      <left/>
      <right style="thin"/>
      <top/>
      <bottom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medium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/>
    </border>
    <border>
      <left style="thin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/>
      <bottom/>
    </border>
    <border>
      <left/>
      <right style="medium"/>
      <top/>
      <bottom/>
    </border>
    <border>
      <left>
        <color indexed="63"/>
      </left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>
        <color indexed="63"/>
      </left>
      <right style="thin"/>
      <top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4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8" fillId="0" borderId="0" xfId="0" applyFont="1" applyAlignment="1">
      <alignment vertical="center"/>
    </xf>
    <xf numFmtId="3" fontId="18" fillId="0" borderId="0" xfId="0" applyNumberFormat="1" applyFont="1" applyBorder="1" applyAlignment="1">
      <alignment vertical="center"/>
    </xf>
    <xf numFmtId="0" fontId="19" fillId="0" borderId="0" xfId="0" applyFont="1" applyAlignment="1">
      <alignment/>
    </xf>
    <xf numFmtId="0" fontId="2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20" fillId="0" borderId="0" xfId="0" applyFont="1" applyAlignment="1">
      <alignment/>
    </xf>
    <xf numFmtId="0" fontId="22" fillId="0" borderId="10" xfId="51" applyFont="1" applyFill="1" applyBorder="1" applyAlignment="1">
      <alignment horizontal="center" vertical="center" wrapText="1"/>
      <protection/>
    </xf>
    <xf numFmtId="0" fontId="22" fillId="0" borderId="10" xfId="51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horizontal="center" vertical="center"/>
    </xf>
    <xf numFmtId="3" fontId="20" fillId="0" borderId="0" xfId="0" applyNumberFormat="1" applyFont="1" applyAlignment="1">
      <alignment/>
    </xf>
    <xf numFmtId="3" fontId="1" fillId="0" borderId="11" xfId="51" applyNumberFormat="1" applyFont="1" applyBorder="1" applyAlignment="1">
      <alignment horizontal="right" vertical="center"/>
      <protection/>
    </xf>
    <xf numFmtId="3" fontId="1" fillId="0" borderId="0" xfId="51" applyNumberFormat="1" applyFont="1" applyBorder="1" applyAlignment="1">
      <alignment horizontal="right" vertical="center"/>
      <protection/>
    </xf>
    <xf numFmtId="3" fontId="1" fillId="0" borderId="12" xfId="51" applyNumberFormat="1" applyFont="1" applyBorder="1" applyAlignment="1">
      <alignment horizontal="right" vertical="center"/>
      <protection/>
    </xf>
    <xf numFmtId="3" fontId="1" fillId="0" borderId="13" xfId="51" applyNumberFormat="1" applyFont="1" applyBorder="1" applyAlignment="1">
      <alignment horizontal="right" vertical="center"/>
      <protection/>
    </xf>
    <xf numFmtId="3" fontId="1" fillId="0" borderId="14" xfId="51" applyNumberFormat="1" applyFont="1" applyBorder="1" applyAlignment="1">
      <alignment horizontal="right" vertical="center"/>
      <protection/>
    </xf>
    <xf numFmtId="3" fontId="1" fillId="0" borderId="15" xfId="51" applyNumberFormat="1" applyFont="1" applyBorder="1" applyAlignment="1">
      <alignment horizontal="right" vertical="center"/>
      <protection/>
    </xf>
    <xf numFmtId="0" fontId="21" fillId="0" borderId="0" xfId="0" applyFont="1" applyAlignment="1">
      <alignment vertical="center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2" fillId="0" borderId="21" xfId="51" applyFont="1" applyFill="1" applyBorder="1" applyAlignment="1">
      <alignment horizontal="center" vertical="center" wrapText="1"/>
      <protection/>
    </xf>
    <xf numFmtId="0" fontId="22" fillId="0" borderId="22" xfId="51" applyFont="1" applyFill="1" applyBorder="1" applyAlignment="1">
      <alignment horizontal="center" vertical="center" wrapText="1"/>
      <protection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/>
    </xf>
    <xf numFmtId="3" fontId="1" fillId="0" borderId="28" xfId="51" applyNumberFormat="1" applyFont="1" applyBorder="1" applyAlignment="1">
      <alignment horizontal="right" vertical="center"/>
      <protection/>
    </xf>
    <xf numFmtId="3" fontId="1" fillId="0" borderId="29" xfId="51" applyNumberFormat="1" applyFont="1" applyBorder="1" applyAlignment="1">
      <alignment horizontal="right" vertical="center"/>
      <protection/>
    </xf>
    <xf numFmtId="3" fontId="1" fillId="0" borderId="30" xfId="51" applyNumberFormat="1" applyFont="1" applyBorder="1" applyAlignment="1">
      <alignment horizontal="right" vertical="center"/>
      <protection/>
    </xf>
    <xf numFmtId="3" fontId="21" fillId="0" borderId="31" xfId="0" applyNumberFormat="1" applyFont="1" applyBorder="1" applyAlignment="1">
      <alignment/>
    </xf>
    <xf numFmtId="0" fontId="20" fillId="0" borderId="32" xfId="0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0" fontId="21" fillId="0" borderId="35" xfId="0" applyFont="1" applyBorder="1" applyAlignment="1">
      <alignment vertical="center"/>
    </xf>
    <xf numFmtId="3" fontId="21" fillId="0" borderId="36" xfId="0" applyNumberFormat="1" applyFont="1" applyBorder="1" applyAlignment="1">
      <alignment vertical="center"/>
    </xf>
    <xf numFmtId="3" fontId="21" fillId="0" borderId="37" xfId="0" applyNumberFormat="1" applyFont="1" applyBorder="1" applyAlignment="1">
      <alignment vertical="center"/>
    </xf>
    <xf numFmtId="3" fontId="21" fillId="0" borderId="38" xfId="0" applyNumberFormat="1" applyFont="1" applyBorder="1" applyAlignment="1">
      <alignment vertical="center"/>
    </xf>
    <xf numFmtId="3" fontId="21" fillId="0" borderId="39" xfId="0" applyNumberFormat="1" applyFont="1" applyBorder="1" applyAlignment="1">
      <alignment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3" xfId="53"/>
    <cellStyle name="Normal 3 2" xfId="54"/>
    <cellStyle name="Normal 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tabSelected="1" zoomScalePageLayoutView="0" workbookViewId="0" topLeftCell="A1">
      <selection activeCell="A10" sqref="A10"/>
    </sheetView>
  </sheetViews>
  <sheetFormatPr defaultColWidth="11.421875" defaultRowHeight="15"/>
  <cols>
    <col min="1" max="1" width="24.8515625" style="0" customWidth="1"/>
    <col min="3" max="3" width="10.57421875" style="0" customWidth="1"/>
    <col min="4" max="4" width="13.8515625" style="0" customWidth="1"/>
    <col min="5" max="5" width="13.421875" style="0" customWidth="1"/>
    <col min="6" max="6" width="12.421875" style="0" customWidth="1"/>
    <col min="7" max="7" width="15.8515625" style="0" customWidth="1"/>
    <col min="8" max="8" width="11.00390625" style="0" customWidth="1"/>
    <col min="9" max="9" width="7.7109375" style="0" customWidth="1"/>
    <col min="10" max="11" width="9.421875" style="0" customWidth="1"/>
    <col min="12" max="12" width="12.57421875" style="0" customWidth="1"/>
    <col min="13" max="13" width="12.421875" style="0" customWidth="1"/>
    <col min="15" max="15" width="10.421875" style="0" customWidth="1"/>
    <col min="16" max="16" width="11.28125" style="0" customWidth="1"/>
    <col min="17" max="17" width="10.00390625" style="0" customWidth="1"/>
    <col min="18" max="18" width="9.00390625" style="0" customWidth="1"/>
    <col min="19" max="19" width="9.140625" style="0" customWidth="1"/>
    <col min="20" max="20" width="8.57421875" style="0" customWidth="1"/>
    <col min="22" max="22" width="14.8515625" style="0" customWidth="1"/>
    <col min="23" max="23" width="13.8515625" style="0" customWidth="1"/>
  </cols>
  <sheetData>
    <row r="1" ht="15.75">
      <c r="A1" s="4" t="s">
        <v>50</v>
      </c>
    </row>
    <row r="3" ht="15.75" thickBot="1"/>
    <row r="4" spans="2:22" s="7" customFormat="1" ht="12.75">
      <c r="B4" s="19" t="s">
        <v>0</v>
      </c>
      <c r="C4" s="20"/>
      <c r="D4" s="20"/>
      <c r="E4" s="20"/>
      <c r="F4" s="20"/>
      <c r="G4" s="20"/>
      <c r="H4" s="20"/>
      <c r="I4" s="20"/>
      <c r="J4" s="20"/>
      <c r="K4" s="21"/>
      <c r="L4" s="22" t="s">
        <v>1</v>
      </c>
      <c r="M4" s="20"/>
      <c r="N4" s="20"/>
      <c r="O4" s="20"/>
      <c r="P4" s="20"/>
      <c r="Q4" s="20"/>
      <c r="R4" s="20"/>
      <c r="S4" s="20"/>
      <c r="T4" s="20"/>
      <c r="U4" s="20"/>
      <c r="V4" s="23"/>
    </row>
    <row r="5" spans="2:22" s="7" customFormat="1" ht="39" thickBot="1">
      <c r="B5" s="24" t="s">
        <v>2</v>
      </c>
      <c r="C5" s="8"/>
      <c r="D5" s="8" t="s">
        <v>3</v>
      </c>
      <c r="E5" s="8"/>
      <c r="F5" s="9" t="s">
        <v>4</v>
      </c>
      <c r="G5" s="9" t="s">
        <v>5</v>
      </c>
      <c r="H5" s="8" t="s">
        <v>6</v>
      </c>
      <c r="I5" s="8"/>
      <c r="J5" s="8" t="s">
        <v>7</v>
      </c>
      <c r="K5" s="8"/>
      <c r="L5" s="9" t="s">
        <v>8</v>
      </c>
      <c r="M5" s="8" t="s">
        <v>9</v>
      </c>
      <c r="N5" s="8"/>
      <c r="O5" s="9" t="s">
        <v>26</v>
      </c>
      <c r="P5" s="8" t="s">
        <v>10</v>
      </c>
      <c r="Q5" s="8"/>
      <c r="R5" s="8" t="s">
        <v>11</v>
      </c>
      <c r="S5" s="8"/>
      <c r="T5" s="8" t="s">
        <v>12</v>
      </c>
      <c r="U5" s="8"/>
      <c r="V5" s="25" t="s">
        <v>13</v>
      </c>
    </row>
    <row r="6" spans="2:23" s="10" customFormat="1" ht="39.75" customHeight="1" thickBot="1">
      <c r="B6" s="26" t="s">
        <v>14</v>
      </c>
      <c r="C6" s="27" t="s">
        <v>15</v>
      </c>
      <c r="D6" s="27" t="s">
        <v>17</v>
      </c>
      <c r="E6" s="27" t="s">
        <v>16</v>
      </c>
      <c r="F6" s="27" t="s">
        <v>18</v>
      </c>
      <c r="G6" s="27" t="s">
        <v>51</v>
      </c>
      <c r="H6" s="27" t="s">
        <v>19</v>
      </c>
      <c r="I6" s="27" t="s">
        <v>20</v>
      </c>
      <c r="J6" s="27" t="s">
        <v>21</v>
      </c>
      <c r="K6" s="27" t="s">
        <v>22</v>
      </c>
      <c r="L6" s="27" t="s">
        <v>23</v>
      </c>
      <c r="M6" s="27" t="s">
        <v>24</v>
      </c>
      <c r="N6" s="27" t="s">
        <v>25</v>
      </c>
      <c r="O6" s="27" t="s">
        <v>26</v>
      </c>
      <c r="P6" s="27" t="s">
        <v>27</v>
      </c>
      <c r="Q6" s="27" t="s">
        <v>28</v>
      </c>
      <c r="R6" s="27" t="s">
        <v>29</v>
      </c>
      <c r="S6" s="27" t="s">
        <v>30</v>
      </c>
      <c r="T6" s="27" t="s">
        <v>31</v>
      </c>
      <c r="U6" s="27" t="s">
        <v>32</v>
      </c>
      <c r="V6" s="28" t="s">
        <v>52</v>
      </c>
      <c r="W6" s="29" t="s">
        <v>33</v>
      </c>
    </row>
    <row r="7" spans="1:24" s="7" customFormat="1" ht="12.75">
      <c r="A7" s="30" t="s">
        <v>34</v>
      </c>
      <c r="B7" s="31">
        <v>40863</v>
      </c>
      <c r="C7" s="32">
        <v>26839</v>
      </c>
      <c r="D7" s="32">
        <v>31770</v>
      </c>
      <c r="E7" s="32">
        <v>12698</v>
      </c>
      <c r="F7" s="32">
        <v>69383</v>
      </c>
      <c r="G7" s="32">
        <v>40307</v>
      </c>
      <c r="H7" s="32">
        <v>92307</v>
      </c>
      <c r="I7" s="32">
        <v>8051</v>
      </c>
      <c r="J7" s="32">
        <v>40937</v>
      </c>
      <c r="K7" s="32">
        <v>31114</v>
      </c>
      <c r="L7" s="32">
        <v>45369</v>
      </c>
      <c r="M7" s="32">
        <v>22874</v>
      </c>
      <c r="N7" s="32">
        <v>19796</v>
      </c>
      <c r="O7" s="32">
        <v>21111</v>
      </c>
      <c r="P7" s="32">
        <v>8747</v>
      </c>
      <c r="Q7" s="32">
        <v>31297</v>
      </c>
      <c r="R7" s="32">
        <v>21279</v>
      </c>
      <c r="S7" s="32">
        <v>37394</v>
      </c>
      <c r="T7" s="32">
        <v>41853</v>
      </c>
      <c r="U7" s="32">
        <v>59832</v>
      </c>
      <c r="V7" s="33">
        <v>27486</v>
      </c>
      <c r="W7" s="34">
        <f aca="true" t="shared" si="0" ref="W7:W20">SUM(B7:V7)</f>
        <v>731307</v>
      </c>
      <c r="X7" s="11"/>
    </row>
    <row r="8" spans="1:24" s="7" customFormat="1" ht="12.75">
      <c r="A8" s="35" t="s">
        <v>35</v>
      </c>
      <c r="B8" s="12">
        <v>1233</v>
      </c>
      <c r="C8" s="13">
        <v>2675</v>
      </c>
      <c r="D8" s="13">
        <v>2257</v>
      </c>
      <c r="E8" s="13">
        <v>2485</v>
      </c>
      <c r="F8" s="13">
        <v>1884</v>
      </c>
      <c r="G8" s="13">
        <v>1000</v>
      </c>
      <c r="H8" s="13">
        <v>7194</v>
      </c>
      <c r="I8" s="13">
        <v>1179</v>
      </c>
      <c r="J8" s="13">
        <v>2087</v>
      </c>
      <c r="K8" s="13">
        <v>204</v>
      </c>
      <c r="L8" s="13">
        <v>8624</v>
      </c>
      <c r="M8" s="13">
        <v>348</v>
      </c>
      <c r="N8" s="13">
        <v>8677</v>
      </c>
      <c r="O8" s="13">
        <v>6427</v>
      </c>
      <c r="P8" s="13">
        <v>2500</v>
      </c>
      <c r="Q8" s="13">
        <v>827</v>
      </c>
      <c r="R8" s="13">
        <v>11961</v>
      </c>
      <c r="S8" s="13">
        <v>24</v>
      </c>
      <c r="T8" s="13">
        <v>5559</v>
      </c>
      <c r="U8" s="13">
        <v>4694</v>
      </c>
      <c r="V8" s="14">
        <v>15028</v>
      </c>
      <c r="W8" s="36">
        <f t="shared" si="0"/>
        <v>86867</v>
      </c>
      <c r="X8" s="11"/>
    </row>
    <row r="9" spans="1:24" s="7" customFormat="1" ht="12.75">
      <c r="A9" s="35" t="s">
        <v>36</v>
      </c>
      <c r="B9" s="12">
        <v>621</v>
      </c>
      <c r="C9" s="13">
        <v>4407</v>
      </c>
      <c r="D9" s="13">
        <v>1566</v>
      </c>
      <c r="E9" s="13">
        <v>1533</v>
      </c>
      <c r="F9" s="13">
        <v>2278</v>
      </c>
      <c r="G9" s="13">
        <v>7419</v>
      </c>
      <c r="H9" s="13">
        <v>5269</v>
      </c>
      <c r="I9" s="13">
        <v>408</v>
      </c>
      <c r="J9" s="13">
        <v>6507</v>
      </c>
      <c r="K9" s="13">
        <v>402</v>
      </c>
      <c r="L9" s="13">
        <v>6122</v>
      </c>
      <c r="M9" s="13">
        <v>1704</v>
      </c>
      <c r="N9" s="13">
        <v>3972</v>
      </c>
      <c r="O9" s="13">
        <v>4593</v>
      </c>
      <c r="P9" s="13">
        <v>3810</v>
      </c>
      <c r="Q9" s="13">
        <v>1945</v>
      </c>
      <c r="R9" s="13">
        <v>1551</v>
      </c>
      <c r="S9" s="13">
        <v>1060</v>
      </c>
      <c r="T9" s="13">
        <v>3739</v>
      </c>
      <c r="U9" s="13">
        <v>1575</v>
      </c>
      <c r="V9" s="14">
        <v>2531</v>
      </c>
      <c r="W9" s="36">
        <f t="shared" si="0"/>
        <v>63012</v>
      </c>
      <c r="X9" s="11"/>
    </row>
    <row r="10" spans="1:24" s="7" customFormat="1" ht="12.75">
      <c r="A10" s="35" t="s">
        <v>37</v>
      </c>
      <c r="B10" s="12">
        <v>1352</v>
      </c>
      <c r="C10" s="13">
        <v>2068</v>
      </c>
      <c r="D10" s="13">
        <v>67</v>
      </c>
      <c r="E10" s="13">
        <v>652</v>
      </c>
      <c r="F10" s="13">
        <v>975</v>
      </c>
      <c r="G10" s="13">
        <v>416</v>
      </c>
      <c r="H10" s="13">
        <v>2735</v>
      </c>
      <c r="I10" s="13">
        <v>3134</v>
      </c>
      <c r="J10" s="13">
        <v>4561</v>
      </c>
      <c r="K10" s="13">
        <v>30</v>
      </c>
      <c r="L10" s="13">
        <v>403</v>
      </c>
      <c r="M10" s="13">
        <v>1418</v>
      </c>
      <c r="N10" s="13">
        <v>5778</v>
      </c>
      <c r="O10" s="13">
        <v>854</v>
      </c>
      <c r="P10" s="13">
        <v>911</v>
      </c>
      <c r="Q10" s="13">
        <v>158</v>
      </c>
      <c r="R10" s="13">
        <v>480</v>
      </c>
      <c r="S10" s="13">
        <v>160</v>
      </c>
      <c r="T10" s="13">
        <v>614</v>
      </c>
      <c r="U10" s="13">
        <v>27</v>
      </c>
      <c r="V10" s="14">
        <v>654</v>
      </c>
      <c r="W10" s="36">
        <f t="shared" si="0"/>
        <v>27447</v>
      </c>
      <c r="X10" s="11"/>
    </row>
    <row r="11" spans="1:24" s="7" customFormat="1" ht="12.75">
      <c r="A11" s="35" t="s">
        <v>38</v>
      </c>
      <c r="B11" s="12">
        <v>15287</v>
      </c>
      <c r="C11" s="13">
        <v>11097</v>
      </c>
      <c r="D11" s="13">
        <v>576</v>
      </c>
      <c r="E11" s="13">
        <v>3968</v>
      </c>
      <c r="F11" s="13">
        <v>7695</v>
      </c>
      <c r="G11" s="13">
        <v>3730</v>
      </c>
      <c r="H11" s="13">
        <v>7305</v>
      </c>
      <c r="I11" s="13">
        <v>800</v>
      </c>
      <c r="J11" s="13">
        <v>28029</v>
      </c>
      <c r="K11" s="13">
        <v>4029</v>
      </c>
      <c r="L11" s="13">
        <v>1600</v>
      </c>
      <c r="M11" s="13">
        <v>0</v>
      </c>
      <c r="N11" s="13">
        <v>1575</v>
      </c>
      <c r="O11" s="13">
        <v>6727</v>
      </c>
      <c r="P11" s="13">
        <v>9327</v>
      </c>
      <c r="Q11" s="13">
        <v>0</v>
      </c>
      <c r="R11" s="13">
        <v>541</v>
      </c>
      <c r="S11" s="13">
        <v>391</v>
      </c>
      <c r="T11" s="13">
        <v>1000</v>
      </c>
      <c r="U11" s="13">
        <v>2685</v>
      </c>
      <c r="V11" s="14">
        <v>703</v>
      </c>
      <c r="W11" s="36">
        <f t="shared" si="0"/>
        <v>107065</v>
      </c>
      <c r="X11" s="11"/>
    </row>
    <row r="12" spans="1:24" s="7" customFormat="1" ht="12.75">
      <c r="A12" s="35" t="s">
        <v>39</v>
      </c>
      <c r="B12" s="12">
        <v>0</v>
      </c>
      <c r="C12" s="13">
        <v>40</v>
      </c>
      <c r="D12" s="13">
        <v>0</v>
      </c>
      <c r="E12" s="13">
        <v>0</v>
      </c>
      <c r="F12" s="13">
        <v>9115</v>
      </c>
      <c r="G12" s="13">
        <v>406</v>
      </c>
      <c r="H12" s="13">
        <v>15904</v>
      </c>
      <c r="I12" s="13">
        <v>0</v>
      </c>
      <c r="J12" s="13">
        <v>0</v>
      </c>
      <c r="K12" s="13">
        <v>0</v>
      </c>
      <c r="L12" s="13">
        <v>12</v>
      </c>
      <c r="M12" s="13">
        <v>73</v>
      </c>
      <c r="N12" s="13">
        <v>770</v>
      </c>
      <c r="O12" s="13">
        <v>0</v>
      </c>
      <c r="P12" s="13">
        <v>0</v>
      </c>
      <c r="Q12" s="13">
        <v>0</v>
      </c>
      <c r="R12" s="13">
        <v>1194</v>
      </c>
      <c r="S12" s="13">
        <v>0</v>
      </c>
      <c r="T12" s="13">
        <v>260</v>
      </c>
      <c r="U12" s="13">
        <v>0</v>
      </c>
      <c r="V12" s="14">
        <v>0</v>
      </c>
      <c r="W12" s="36">
        <f t="shared" si="0"/>
        <v>27774</v>
      </c>
      <c r="X12" s="11"/>
    </row>
    <row r="13" spans="1:24" s="7" customFormat="1" ht="12.75">
      <c r="A13" s="35" t="s">
        <v>40</v>
      </c>
      <c r="B13" s="12">
        <v>29</v>
      </c>
      <c r="C13" s="13">
        <v>0</v>
      </c>
      <c r="D13" s="13">
        <v>21</v>
      </c>
      <c r="E13" s="13">
        <v>0</v>
      </c>
      <c r="F13" s="13">
        <v>1138</v>
      </c>
      <c r="G13" s="13">
        <v>749</v>
      </c>
      <c r="H13" s="13">
        <v>12271</v>
      </c>
      <c r="I13" s="13">
        <v>150</v>
      </c>
      <c r="J13" s="13">
        <v>1331</v>
      </c>
      <c r="K13" s="13">
        <v>187</v>
      </c>
      <c r="L13" s="13">
        <v>101</v>
      </c>
      <c r="M13" s="13">
        <v>4907</v>
      </c>
      <c r="N13" s="13">
        <v>2364</v>
      </c>
      <c r="O13" s="13">
        <v>0</v>
      </c>
      <c r="P13" s="13">
        <v>0</v>
      </c>
      <c r="Q13" s="13">
        <v>0</v>
      </c>
      <c r="R13" s="13">
        <v>318</v>
      </c>
      <c r="S13" s="13">
        <v>86</v>
      </c>
      <c r="T13" s="13">
        <v>883</v>
      </c>
      <c r="U13" s="13">
        <v>145</v>
      </c>
      <c r="V13" s="14">
        <v>1009</v>
      </c>
      <c r="W13" s="36">
        <f t="shared" si="0"/>
        <v>25689</v>
      </c>
      <c r="X13" s="11"/>
    </row>
    <row r="14" spans="1:24" s="7" customFormat="1" ht="12.75">
      <c r="A14" s="35" t="s">
        <v>41</v>
      </c>
      <c r="B14" s="12">
        <v>22649</v>
      </c>
      <c r="C14" s="13">
        <v>22446</v>
      </c>
      <c r="D14" s="13">
        <v>9768</v>
      </c>
      <c r="E14" s="13">
        <v>0</v>
      </c>
      <c r="F14" s="13">
        <v>49832</v>
      </c>
      <c r="G14" s="13">
        <v>54009</v>
      </c>
      <c r="H14" s="13">
        <v>33644</v>
      </c>
      <c r="I14" s="13">
        <v>0</v>
      </c>
      <c r="J14" s="13">
        <v>6884</v>
      </c>
      <c r="K14" s="13">
        <v>72367</v>
      </c>
      <c r="L14" s="13">
        <v>2386</v>
      </c>
      <c r="M14" s="13">
        <v>8739</v>
      </c>
      <c r="N14" s="13">
        <v>16668</v>
      </c>
      <c r="O14" s="13">
        <v>29351</v>
      </c>
      <c r="P14" s="13">
        <v>0</v>
      </c>
      <c r="Q14" s="13">
        <v>17187</v>
      </c>
      <c r="R14" s="13">
        <v>46531</v>
      </c>
      <c r="S14" s="13">
        <v>64096</v>
      </c>
      <c r="T14" s="13">
        <v>39592</v>
      </c>
      <c r="U14" s="13">
        <v>13034</v>
      </c>
      <c r="V14" s="14">
        <v>20659</v>
      </c>
      <c r="W14" s="36">
        <f t="shared" si="0"/>
        <v>529842</v>
      </c>
      <c r="X14" s="11"/>
    </row>
    <row r="15" spans="1:24" s="7" customFormat="1" ht="12.75">
      <c r="A15" s="35" t="s">
        <v>42</v>
      </c>
      <c r="B15" s="12">
        <v>17081</v>
      </c>
      <c r="C15" s="13">
        <v>21825</v>
      </c>
      <c r="D15" s="13">
        <v>6377</v>
      </c>
      <c r="E15" s="13">
        <v>5491</v>
      </c>
      <c r="F15" s="13">
        <v>52114</v>
      </c>
      <c r="G15" s="13">
        <v>23550</v>
      </c>
      <c r="H15" s="13">
        <v>56020</v>
      </c>
      <c r="I15" s="13">
        <v>1502</v>
      </c>
      <c r="J15" s="13">
        <v>21428</v>
      </c>
      <c r="K15" s="13">
        <v>10547</v>
      </c>
      <c r="L15" s="13">
        <v>10886</v>
      </c>
      <c r="M15" s="13">
        <v>41045</v>
      </c>
      <c r="N15" s="13">
        <v>12495</v>
      </c>
      <c r="O15" s="13">
        <v>21137</v>
      </c>
      <c r="P15" s="13">
        <v>23146</v>
      </c>
      <c r="Q15" s="13">
        <v>2180</v>
      </c>
      <c r="R15" s="13">
        <v>12457</v>
      </c>
      <c r="S15" s="13">
        <v>8987</v>
      </c>
      <c r="T15" s="13">
        <v>9660</v>
      </c>
      <c r="U15" s="13">
        <v>10266</v>
      </c>
      <c r="V15" s="14">
        <v>32415</v>
      </c>
      <c r="W15" s="36">
        <f t="shared" si="0"/>
        <v>400609</v>
      </c>
      <c r="X15" s="11"/>
    </row>
    <row r="16" spans="1:24" s="7" customFormat="1" ht="12.75">
      <c r="A16" s="35" t="s">
        <v>43</v>
      </c>
      <c r="B16" s="12">
        <v>0</v>
      </c>
      <c r="C16" s="13">
        <v>0</v>
      </c>
      <c r="D16" s="13">
        <v>0</v>
      </c>
      <c r="E16" s="13">
        <v>0</v>
      </c>
      <c r="F16" s="13">
        <v>8332</v>
      </c>
      <c r="G16" s="13"/>
      <c r="H16" s="13">
        <v>0</v>
      </c>
      <c r="I16" s="13">
        <v>0</v>
      </c>
      <c r="J16" s="13">
        <v>0</v>
      </c>
      <c r="K16" s="13">
        <v>0</v>
      </c>
      <c r="L16" s="13">
        <v>384</v>
      </c>
      <c r="M16" s="13">
        <v>3021</v>
      </c>
      <c r="N16" s="13">
        <v>370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9225</v>
      </c>
      <c r="U16" s="13">
        <v>0</v>
      </c>
      <c r="V16" s="14">
        <v>2902</v>
      </c>
      <c r="W16" s="36">
        <f t="shared" si="0"/>
        <v>24234</v>
      </c>
      <c r="X16" s="11"/>
    </row>
    <row r="17" spans="1:24" s="7" customFormat="1" ht="12.75">
      <c r="A17" s="35" t="s">
        <v>44</v>
      </c>
      <c r="B17" s="12">
        <v>1360</v>
      </c>
      <c r="C17" s="13">
        <v>2206</v>
      </c>
      <c r="D17" s="13">
        <v>83</v>
      </c>
      <c r="E17" s="13">
        <v>0</v>
      </c>
      <c r="F17" s="13">
        <v>2803</v>
      </c>
      <c r="G17" s="13">
        <v>1506</v>
      </c>
      <c r="H17" s="13">
        <v>455</v>
      </c>
      <c r="I17" s="13">
        <v>2098</v>
      </c>
      <c r="J17" s="13">
        <v>0</v>
      </c>
      <c r="K17" s="13">
        <v>282</v>
      </c>
      <c r="L17" s="13">
        <v>432</v>
      </c>
      <c r="M17" s="13">
        <v>26</v>
      </c>
      <c r="N17" s="13">
        <v>1127</v>
      </c>
      <c r="O17" s="13">
        <v>982</v>
      </c>
      <c r="P17" s="13">
        <v>566</v>
      </c>
      <c r="Q17" s="13">
        <v>2249</v>
      </c>
      <c r="R17" s="13">
        <v>0</v>
      </c>
      <c r="S17" s="13">
        <v>281</v>
      </c>
      <c r="T17" s="13">
        <v>3280</v>
      </c>
      <c r="U17" s="13">
        <v>1758</v>
      </c>
      <c r="V17" s="14">
        <v>0</v>
      </c>
      <c r="W17" s="36">
        <f t="shared" si="0"/>
        <v>21494</v>
      </c>
      <c r="X17" s="11"/>
    </row>
    <row r="18" spans="1:24" s="7" customFormat="1" ht="12.75">
      <c r="A18" s="35" t="s">
        <v>45</v>
      </c>
      <c r="B18" s="12">
        <v>0</v>
      </c>
      <c r="C18" s="13">
        <v>0</v>
      </c>
      <c r="D18" s="13">
        <v>0</v>
      </c>
      <c r="E18" s="13">
        <v>0</v>
      </c>
      <c r="F18" s="13">
        <v>0</v>
      </c>
      <c r="G18" s="13"/>
      <c r="H18" s="13">
        <v>0</v>
      </c>
      <c r="I18" s="13">
        <v>0</v>
      </c>
      <c r="J18" s="13">
        <v>150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165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4">
        <v>0</v>
      </c>
      <c r="W18" s="36">
        <f t="shared" si="0"/>
        <v>315</v>
      </c>
      <c r="X18" s="11"/>
    </row>
    <row r="19" spans="1:24" s="7" customFormat="1" ht="12.75">
      <c r="A19" s="35" t="s">
        <v>46</v>
      </c>
      <c r="B19" s="12">
        <v>0</v>
      </c>
      <c r="C19" s="13">
        <v>0</v>
      </c>
      <c r="D19" s="13">
        <v>0</v>
      </c>
      <c r="E19" s="13">
        <v>0</v>
      </c>
      <c r="F19" s="13">
        <v>7487</v>
      </c>
      <c r="G19" s="13">
        <v>4923</v>
      </c>
      <c r="H19" s="13">
        <v>0</v>
      </c>
      <c r="I19" s="13">
        <v>0</v>
      </c>
      <c r="J19" s="13">
        <v>1572</v>
      </c>
      <c r="K19" s="13">
        <v>0</v>
      </c>
      <c r="L19" s="13">
        <v>2033</v>
      </c>
      <c r="M19" s="13">
        <v>2563</v>
      </c>
      <c r="N19" s="13">
        <v>660</v>
      </c>
      <c r="O19" s="13">
        <v>0</v>
      </c>
      <c r="P19" s="13">
        <v>0</v>
      </c>
      <c r="Q19" s="13">
        <v>0</v>
      </c>
      <c r="R19" s="13">
        <v>3386</v>
      </c>
      <c r="S19" s="13">
        <v>0</v>
      </c>
      <c r="T19" s="13">
        <v>1490</v>
      </c>
      <c r="U19" s="13">
        <v>3750</v>
      </c>
      <c r="V19" s="14">
        <v>9633</v>
      </c>
      <c r="W19" s="36">
        <f t="shared" si="0"/>
        <v>37497</v>
      </c>
      <c r="X19" s="11"/>
    </row>
    <row r="20" spans="1:24" s="7" customFormat="1" ht="12.75">
      <c r="A20" s="35" t="s">
        <v>47</v>
      </c>
      <c r="B20" s="15">
        <v>1054</v>
      </c>
      <c r="C20" s="16">
        <v>44343</v>
      </c>
      <c r="D20" s="16">
        <v>367</v>
      </c>
      <c r="E20" s="16">
        <v>3192</v>
      </c>
      <c r="F20" s="16">
        <v>55345</v>
      </c>
      <c r="G20" s="16">
        <v>3707</v>
      </c>
      <c r="H20" s="16">
        <v>716</v>
      </c>
      <c r="I20" s="16">
        <v>1159</v>
      </c>
      <c r="J20" s="16">
        <v>11938</v>
      </c>
      <c r="K20" s="16">
        <v>75</v>
      </c>
      <c r="L20" s="16">
        <v>143</v>
      </c>
      <c r="M20" s="16">
        <v>12721</v>
      </c>
      <c r="N20" s="16">
        <v>6237</v>
      </c>
      <c r="O20" s="16">
        <v>6941</v>
      </c>
      <c r="P20" s="16">
        <v>5549</v>
      </c>
      <c r="Q20" s="16">
        <v>14071</v>
      </c>
      <c r="R20" s="16">
        <v>1736</v>
      </c>
      <c r="S20" s="16">
        <v>38</v>
      </c>
      <c r="T20" s="16">
        <v>0</v>
      </c>
      <c r="U20" s="16">
        <v>0</v>
      </c>
      <c r="V20" s="17">
        <v>4017</v>
      </c>
      <c r="W20" s="37">
        <f t="shared" si="0"/>
        <v>173349</v>
      </c>
      <c r="X20" s="11"/>
    </row>
    <row r="21" spans="1:23" s="18" customFormat="1" ht="22.5" customHeight="1" thickBot="1">
      <c r="A21" s="38" t="s">
        <v>48</v>
      </c>
      <c r="B21" s="39">
        <f>SUM(B7:B20)</f>
        <v>101529</v>
      </c>
      <c r="C21" s="40">
        <f aca="true" t="shared" si="1" ref="C21:V21">SUM(C7:C20)</f>
        <v>137946</v>
      </c>
      <c r="D21" s="40">
        <f t="shared" si="1"/>
        <v>52852</v>
      </c>
      <c r="E21" s="40">
        <f t="shared" si="1"/>
        <v>30019</v>
      </c>
      <c r="F21" s="40">
        <f t="shared" si="1"/>
        <v>268381</v>
      </c>
      <c r="G21" s="40">
        <f t="shared" si="1"/>
        <v>141722</v>
      </c>
      <c r="H21" s="40">
        <f t="shared" si="1"/>
        <v>233820</v>
      </c>
      <c r="I21" s="40">
        <f t="shared" si="1"/>
        <v>18481</v>
      </c>
      <c r="J21" s="40">
        <f t="shared" si="1"/>
        <v>125424</v>
      </c>
      <c r="K21" s="40">
        <f t="shared" si="1"/>
        <v>119237</v>
      </c>
      <c r="L21" s="40">
        <f t="shared" si="1"/>
        <v>78495</v>
      </c>
      <c r="M21" s="40">
        <f t="shared" si="1"/>
        <v>99439</v>
      </c>
      <c r="N21" s="40">
        <f t="shared" si="1"/>
        <v>80489</v>
      </c>
      <c r="O21" s="40">
        <f t="shared" si="1"/>
        <v>98123</v>
      </c>
      <c r="P21" s="40">
        <f t="shared" si="1"/>
        <v>54721</v>
      </c>
      <c r="Q21" s="40">
        <f t="shared" si="1"/>
        <v>69914</v>
      </c>
      <c r="R21" s="40">
        <f t="shared" si="1"/>
        <v>101434</v>
      </c>
      <c r="S21" s="40">
        <f t="shared" si="1"/>
        <v>112517</v>
      </c>
      <c r="T21" s="40">
        <f t="shared" si="1"/>
        <v>117155</v>
      </c>
      <c r="U21" s="40">
        <f t="shared" si="1"/>
        <v>97766</v>
      </c>
      <c r="V21" s="41">
        <f t="shared" si="1"/>
        <v>117037</v>
      </c>
      <c r="W21" s="42">
        <f>SUM(W7:W20)</f>
        <v>2256501</v>
      </c>
    </row>
    <row r="22" spans="1:23" s="2" customFormat="1" ht="14.25" customHeight="1">
      <c r="A22" s="6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2:23" ht="12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ht="15">
      <c r="A24" s="5" t="s">
        <v>49</v>
      </c>
    </row>
  </sheetData>
  <sheetProtection/>
  <mergeCells count="10">
    <mergeCell ref="B4:K4"/>
    <mergeCell ref="L4:V4"/>
    <mergeCell ref="B5:C5"/>
    <mergeCell ref="D5:E5"/>
    <mergeCell ref="H5:I5"/>
    <mergeCell ref="R5:S5"/>
    <mergeCell ref="T5:U5"/>
    <mergeCell ref="J5:K5"/>
    <mergeCell ref="M5:N5"/>
    <mergeCell ref="P5:Q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eurammor</cp:lastModifiedBy>
  <cp:lastPrinted>2016-11-23T10:51:50Z</cp:lastPrinted>
  <dcterms:created xsi:type="dcterms:W3CDTF">2016-11-23T10:31:38Z</dcterms:created>
  <dcterms:modified xsi:type="dcterms:W3CDTF">2021-01-11T09:44:28Z</dcterms:modified>
  <cp:category/>
  <cp:version/>
  <cp:contentType/>
  <cp:contentStatus/>
</cp:coreProperties>
</file>