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135" windowHeight="4290" activeTab="0"/>
  </bookViews>
  <sheets>
    <sheet name="2019" sheetId="1" r:id="rId1"/>
  </sheets>
  <definedNames>
    <definedName name="_ftn1" localSheetId="0">'2019'!$A$329</definedName>
    <definedName name="_ftnref1" localSheetId="0">'2019'!$B$283</definedName>
    <definedName name="_xlnm.Print_Area" localSheetId="0">'2019'!$A$1:$B$228</definedName>
  </definedNames>
  <calcPr fullCalcOnLoad="1"/>
</workbook>
</file>

<file path=xl/sharedStrings.xml><?xml version="1.0" encoding="utf-8"?>
<sst xmlns="http://schemas.openxmlformats.org/spreadsheetml/2006/main" count="229" uniqueCount="221">
  <si>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</si>
  <si>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</si>
  <si>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</si>
  <si>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</si>
  <si>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</si>
  <si>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</si>
  <si>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</si>
  <si>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</si>
  <si>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</si>
  <si>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</si>
  <si>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</si>
  <si>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</si>
  <si>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</si>
  <si>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</si>
  <si>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</si>
  <si>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</si>
  <si>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</si>
  <si>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</si>
  <si>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</si>
  <si>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</si>
  <si>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</si>
  <si>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</si>
  <si>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</si>
  <si>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</si>
  <si>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</si>
  <si>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</si>
  <si>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</si>
  <si>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</si>
  <si>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</si>
  <si>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</si>
  <si>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</si>
  <si>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</si>
  <si>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</si>
  <si>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GRADO EN INGENIERÍA INFORMÁTICA EN SISTEMAS DE INFORMACIÓN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</si>
  <si>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</si>
  <si>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</si>
  <si>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</si>
  <si>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ANÁLISIS ECONÓMICO</t>
  </si>
  <si>
    <t>GRADO EN FINANZAS Y CONTABILIDAD</t>
  </si>
  <si>
    <t>GRADO EN BIOTECNOLOGÍA</t>
  </si>
  <si>
    <t>GRADO EN CIENCIAS AMBIENTALES</t>
  </si>
  <si>
    <t>GRADO EN NUTRICIÓN HUMANA Y DIETÉTICA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</si>
  <si>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</si>
  <si>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</si>
  <si>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</si>
  <si>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</si>
  <si>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</si>
  <si>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FACULTAD DE DERECHO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</si>
  <si>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</si>
  <si>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</si>
  <si>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</si>
  <si>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</si>
  <si>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</si>
  <si>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</si>
  <si>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FACULTAD DE HUMANIDADES</t>
  </si>
  <si>
    <t>DOBLE GRADO EN HUMANIDADES Y TRADUCCIÓN E INTERPRETACIÓN. INGLÉS</t>
  </si>
  <si>
    <t>GRADO EN GEOGRAFÍA E HISTORIA</t>
  </si>
  <si>
    <t>GRADO EN HUMANIDADES</t>
  </si>
  <si>
    <t>FACULTAD DEL DEPORTE</t>
  </si>
  <si>
    <t>GRADO EN CIENCIAS DE LA ACTIVIDAD FÍSICA Y DEL DEPORTE</t>
  </si>
  <si>
    <t>FACULTAD DE CC. EXPERIMENTALES</t>
  </si>
  <si>
    <t>AYUDANTE DE UNIVERSIDAD</t>
  </si>
  <si>
    <t>Categoría</t>
  </si>
  <si>
    <t>Hombre</t>
  </si>
  <si>
    <t xml:space="preserve">5.4.7. UNIVERSIDAD PABLO DE OLAVIDE. ALUMNADO, PROFESORADO, DEPARTAMENTOS Y PRESUPUESTO. </t>
  </si>
  <si>
    <t>CENTRO UNIVERSITARIO SAN ISIDORO</t>
  </si>
  <si>
    <t xml:space="preserve">PROFESORADO 
</t>
  </si>
  <si>
    <t>DEPARTAMENTOS AMBOS CURSOS</t>
  </si>
  <si>
    <t xml:space="preserve">ALUMNADO DE ENSEÑANZAS DE DOCTORADO. </t>
  </si>
  <si>
    <t>TOTAL MATRICULADOS</t>
  </si>
  <si>
    <t>MATRICULADOS NUEVO INGRESO</t>
  </si>
  <si>
    <t>ADMINISTRACIÓN Y DIRECCIÓN DE EMPRESAS</t>
  </si>
  <si>
    <t>BIOTECNOLOGÍA, INGENIERÍA Y TECNOLOGÍA QUÍMICA</t>
  </si>
  <si>
    <t>CIENCIAS JURÍDICAS Y POLÍTICAS</t>
  </si>
  <si>
    <t>CIENCIAS SOCIALES</t>
  </si>
  <si>
    <t>HISTORIA Y ESTUDIOS HUMANÍSTICOS: EUROPA, AMÉRICA, ARTE Y LENGUAS</t>
  </si>
  <si>
    <t>MEDIO AMBIENTE Y SOCIEDAD</t>
  </si>
  <si>
    <t>NEOROCIENCIAS (INTERUNIVERSITARIO)</t>
  </si>
  <si>
    <t>ESTUDIOS MIGRATORIOS</t>
  </si>
  <si>
    <t>CIENCIAS DE LA ACTIVIDAD FÍSICA Y DEL DEPORTE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</si>
  <si>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</si>
  <si>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</si>
  <si>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</si>
  <si>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</si>
  <si>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</si>
  <si>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</si>
  <si>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</si>
  <si>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</si>
  <si>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</si>
  <si>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</si>
  <si>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</si>
  <si>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MÁSTER UNIVERSITARIO EN INGENIERÍA INFORMÁTICA</t>
  </si>
  <si>
    <t>Mujeres</t>
  </si>
  <si>
    <t>CENTRO PARA ESTUDIOS DE MOVILIDAD</t>
  </si>
  <si>
    <t>SIN VALIDEZ ACADEMICA</t>
  </si>
  <si>
    <t>CENTRO UNIVERSITARIO INTERNACIONAL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</si>
  <si>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</si>
  <si>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</si>
  <si>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</si>
  <si>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</si>
  <si>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DERECHO (C.A. SAN ISIDORO)</t>
  </si>
  <si>
    <t>FACULTAD DE CIENCIAS SOCIALES</t>
  </si>
  <si>
    <t>ESCUELA POLITECNICA SUPERIOR</t>
  </si>
  <si>
    <t>ESTUDIOS PROPIOS</t>
  </si>
  <si>
    <t>ALÉRGENOS O PATÓGENOS POR PCR PARA TÉCNICOS DE LABORATORIO</t>
  </si>
  <si>
    <t>ANÁLISIS BIOINFORMÁTICO</t>
  </si>
  <si>
    <t>ANÁLISIS DEL TERRORISMO YIHADISTA, INSURGENCIAS Y MOVIMIENTOS RADICALES</t>
  </si>
  <si>
    <t>ATENCIÓN TEMPRANA</t>
  </si>
  <si>
    <t>BIG DATA &amp; BUSINESS ANALYTICS (MBDA)</t>
  </si>
  <si>
    <t>BIM (BUILDING INFORMATION MODELING) &amp; VDC (VIRTUAL DESING AND CONSTRUCTION)</t>
  </si>
  <si>
    <t>BIM (BUILDING INFORMATION MODELING) Y ARQUITECTURA SOSTENIBLE</t>
  </si>
  <si>
    <t>BIM MANAGER FOR PROJECT MANAGEMENT &amp; LEAN CONSTRUCTION</t>
  </si>
  <si>
    <t>CAQDA: ANÁLISIS DE DATOS CUALITATIVOS ASISTIDO POR ORDENADOR. ATLAS.TI 8</t>
  </si>
  <si>
    <t>CIRUGÍA MENOR</t>
  </si>
  <si>
    <t>CONDUCTA SUICIDA</t>
  </si>
  <si>
    <t>CONOCIMIENTO Y DESARROLLO DE PLANES DE AUTOPROTECCIÓN</t>
  </si>
  <si>
    <t>COOPERACIÓN INTERNACIONAL PARA EL DESARROLLO</t>
  </si>
  <si>
    <t>CROMATOGRAFÍA DE GASES (CG) PARA TÉCNICOS DE LABORATORIO</t>
  </si>
  <si>
    <t>DERECHO DE FAMILIA Y SUCESIONES</t>
  </si>
  <si>
    <t>DETECTIVE PRIVADO</t>
  </si>
  <si>
    <t>DIRECCIÓN DE CENTROS DE ATENCIÓN A LA DEPENDENCIA</t>
  </si>
  <si>
    <t>DIRECCIÓN Y ADMINITRACIÓN DE EMPRESAS HOSTELERAS</t>
  </si>
  <si>
    <t>DIRECTOR DE SEGURIDAD</t>
  </si>
  <si>
    <t>EDUCACIÓN EMOCIONAL E INTELIGENCIAS MULTIPLES</t>
  </si>
  <si>
    <t>EL PERITO JUDICIAL: SOCIAL, EDUCATIVO Y PSICOLÓGICO</t>
  </si>
  <si>
    <t>ESTADISTICA PARA INVESTIGADORES</t>
  </si>
  <si>
    <t>ESTUDIOS AVANZADOS EN SEGURIDAD SOCIAL</t>
  </si>
  <si>
    <t>FORM. PARA EL EMPLEO Y LA VIDA AUTÓNOMA DE PERSONAS CON DISCAP. INTELECTUAL</t>
  </si>
  <si>
    <t>FORMACIÓN DE FORMADORES: METODOLOGÍA PRESENCIAL Y E-LEARNING</t>
  </si>
  <si>
    <t>FUNDAMENTOS CRÍTICOS: LOS DDHH COMO PROCESO DE LUCHA POR LA DIGNIDAD</t>
  </si>
  <si>
    <t>FUNDAMENTOS DE NUTRICIÓN Y ALIMENTACIÓN</t>
  </si>
  <si>
    <t>GESTIÓN CLÍNICA Y SANITARIA EN SALUD MENTAL</t>
  </si>
  <si>
    <t>GESTIÓN DE EMPRESAS DE ECONOMÍA SOCIAL Y EMPRENDIMIENTO COLECTIVO</t>
  </si>
  <si>
    <t>HABILIDADES SOCIALES E INTELIGENCIA EMOCIONAL</t>
  </si>
  <si>
    <t>INSTRUCTOR DE COMPETENCIAS PROFESIONALES EN EMERGENCIAS</t>
  </si>
  <si>
    <t>INTERVENCION SOCIOSANITARIA: AYUDA A DOMICILIO</t>
  </si>
  <si>
    <t>INVESTIGACIÓN EN ADMINISTRACIÓN Y DIRECCIÓN DE EMPRESAS</t>
  </si>
  <si>
    <t>LA MEDIACIÓN:ESTRATEGIAS Y METODOLOGÍAS DE PREVENCIÓN Y RESOLUCIÓN DE CONFL</t>
  </si>
  <si>
    <t>LOS HUERTOS URBANOS: BUENAS PRÁCTICAS SOCIALES, AMBIENTALES Y TERRITORIALES</t>
  </si>
  <si>
    <t>METODOLOGIAS DE INTERVENCION CON PERSONAS INMIGRANTES</t>
  </si>
  <si>
    <t>MONITOR DE EDUCACIÓN AMBIENTAL</t>
  </si>
  <si>
    <t>NEUROPSICOLOGIA CLINICA</t>
  </si>
  <si>
    <t>NUTRICIÓN AVANZADA: PRESENTE Y FUTURO DE LA NUTRICIÓN</t>
  </si>
  <si>
    <t>PLANIFICACIÓN, ECONOMÍA Y OPERACIÓN DEL TRANSPORTE URBANO Y METROPOLITANO</t>
  </si>
  <si>
    <t>SEGURIDAD Y SOCIEDAD</t>
  </si>
  <si>
    <t>SISTEMAS INTEGRADOS DE GESTIÓN CALIDAD Y MEDIO AMBIENTE</t>
  </si>
  <si>
    <t>TÉCNICAS DE INVESTIGACIÓN</t>
  </si>
  <si>
    <t>TRASTORNO DE LA CONDUCTA ALIMENTARIA Y OBESIDAD</t>
  </si>
  <si>
    <t>VICTIMOLOGIA. PROTECCION Y TUTELA DE LAS VICTIMAS</t>
  </si>
  <si>
    <t>PROGRAMAS DE DOCTORADO
RD. 99/2011</t>
  </si>
  <si>
    <t>CURSO 2018/2019</t>
  </si>
  <si>
    <t>DOBLE MÁSTER EN ABOGACÍA Y DCHO. DE LA CONTRATACIÓN Y RESPONSABILIDAD CIVIL</t>
  </si>
  <si>
    <t>DOBLE MÁSTER EN ABOGACÍA Y DERECHO DE LAS NUEVAS TECNOLOGÍAS</t>
  </si>
  <si>
    <t>DOBLE GRADO EN CIENCIAS AMBIENTALES Y EN GEOGRAFIA E HISTORIA</t>
  </si>
  <si>
    <t xml:space="preserve">GRADO EN TRADUCCIÓN E INTERPRETACIÓN. </t>
  </si>
  <si>
    <t>ESCUELA TEC. SUP. INGENIERIA AGRONÓMICA</t>
  </si>
  <si>
    <t>DOBLE GRADO EN INGENIERIA AGRICOLA (US) Y CIENCIAS AMBIENTALES (UPO)</t>
  </si>
  <si>
    <t>GRADO EN INGENIERIA AGRICOLA</t>
  </si>
  <si>
    <t>CROMATOGRAFÍA LÍQUIDA</t>
  </si>
  <si>
    <t>FACULATAD DE CIENCIAS EMPRESARIALES</t>
  </si>
  <si>
    <t>DOBLE GRADO EN SOCIOLOGÍA Y CIENCIAS POLÍTICAS</t>
  </si>
  <si>
    <t>DOBLE GRADO EN DERECHO Y CIENCIAS POLITICAS</t>
  </si>
  <si>
    <t>CERTIFICADO DE EXTENSIÓN UNIVERSITARIA EN PERITO JUDICIAL EN SEGURIDAD PRIV</t>
  </si>
  <si>
    <t xml:space="preserve">COMUNICACIÓN POLÍTICA Y GESTION DE CAMPAÑAS </t>
  </si>
  <si>
    <t>DELEGADO DE PROTECCION DE DATOS</t>
  </si>
  <si>
    <t>DERECHO DEL PACIENTE Y RESPONSABILIDAD SANITARIA</t>
  </si>
  <si>
    <t>EL DICTAMEN PERICIAL, EL INFORME SOCIAL Y LA ENTREVISTA</t>
  </si>
  <si>
    <t>GESTION Y DIRECCIÓN HOSTELERA</t>
  </si>
  <si>
    <t>INVESTIGADOR EN GRAFISTICA Y DOCUMENTOSCOPIA</t>
  </si>
  <si>
    <t>LA PROPIEDAD HORIZONTAL: ADMINISTRACIÓN DE FINCAS URBANAS</t>
  </si>
  <si>
    <t>NEUROFISIOTERAPIA</t>
  </si>
  <si>
    <t>NEUROMARKETING Y NEUROCOMUNICACION</t>
  </si>
  <si>
    <t>NEUROTERAPIA OCUPACIONAL</t>
  </si>
  <si>
    <t>NUTRICION PRACTICA EN EL AMBITO DEPORTIVO</t>
  </si>
  <si>
    <t>PATCH CLAMP</t>
  </si>
  <si>
    <t>TRASTORNO DEL ESPECTRO AUTISTA</t>
  </si>
  <si>
    <t>INTERVENCIÓN SOCIAL, CULTURA Y DIVERSIDAD (RD 1393/2007)</t>
  </si>
  <si>
    <t>MASTER U. EN PROF. DE E.S.O. Y BACH., F.P. Y ENS. DE IDIOMAS (R.D. 1393/07)</t>
  </si>
  <si>
    <t>MASTER UNIV. EN DIAGNOSTICO DEL ESTADO DE CONSERV. DEL PATRIMONIO HISTORICO</t>
  </si>
  <si>
    <t>MASTER UNIVERSITARIO EN CRIMINOLOGÍA Y CIENCIAS FORENSES (R.D. 1393/07)</t>
  </si>
  <si>
    <t>MASTER UNIVERSITARIO EN GÉNERO E IGUALDAD (R.D. 1393/07)</t>
  </si>
  <si>
    <t>MASTER UNIVERSITARIO EN HISTORIA Y HUMANIDADES DIGITALES (R.D. 1393/07)</t>
  </si>
  <si>
    <t>MÁSTER U. EN ANÁLISIS HISTÓRICO DEL MUNDO ACTUAL (R.D. 1393/2007)</t>
  </si>
  <si>
    <t>MÁSTER U. EN ARTE, MUSEOS Y GESTIÓN DEL PATRIMONIO HISTÓRICO (R.D. 1393/07)</t>
  </si>
  <si>
    <t>MÁSTER U. EN BIODIVERSIDAD Y BIOLOGÍA DE LA CONSERVACIÓN (R.D. 1393/07)</t>
  </si>
  <si>
    <t>MÁSTER U. EN BIOTECNOLOGÍA AMBIENTAL, INDUSTRIAL Y ALIMENT. (R.D. 1393/07)</t>
  </si>
  <si>
    <t>MÁSTER U. EN CIENCIA Y TECNOLOG. DE ACEITES Y BEBIDAS FERM. (R.D. 1393/07)</t>
  </si>
  <si>
    <t>MÁSTER U. EN CIENCIAS SOCIALES APLICADAS AL MEDIO AMBIENTE (R.D. 1393/2007)</t>
  </si>
  <si>
    <t>MÁSTER U. EN COMUNICACIÓN INTERNACNAL, TRADUC. E INTERPRET. (R.D. 1393/07)</t>
  </si>
  <si>
    <t>MÁSTER U. EN DERECHO DE LA CONTRATACIÓN Y RESPONSABILIDAD CIVIL (R.D. 1393)</t>
  </si>
  <si>
    <t>MÁSTER U. EN DIRECCIÓN ESTRATÉGICA DE RECURSOS HUMANOS (R.D. 1393/07)</t>
  </si>
  <si>
    <t>MÁSTER U. EN ENSEÑANZA DEL ESPAÑOL COMO LENGUA EXTRANJERA (R.D. 1393/07)</t>
  </si>
  <si>
    <t>MÁSTER U. EN Hª DE AMÉRICA LATINA. MUNDOS INDÍGENAS (R.D. 1393/07)</t>
  </si>
  <si>
    <t>MÁSTER U. EN NEUROCIENCIAS Y BIOLOGÍA DEL COMPORTAMIENTO (R.D. 1393/07)</t>
  </si>
  <si>
    <t>MÁSTER U.EN AGROECOLOGÍA: UN ENFOQUE PARA LA SUSTENT. RURAL (R.D. 1393/07)</t>
  </si>
  <si>
    <t>MÁSTER U.EN CIENCIAS DE LAS RELIGIONES: Hª Y SOCIEDAD (R.D. 1393/2007)</t>
  </si>
  <si>
    <t>MÁSTER U.EN DERECHOS HUMANOS, INTERCULTURALIDAD Y DESARROLLO (R.D. 1393/07)</t>
  </si>
  <si>
    <t>MÁSTER U.EN EDUC. PARA EL DESARROLLO, SENSIB.Y CULT. DE PAZ (R.D.1393/07)</t>
  </si>
  <si>
    <t>MÁSTER U.EN GERONT.Y DIREC. Y GEST. DE CENTROS GERONTOLÓG. (R.D. 1393/07)</t>
  </si>
  <si>
    <t>MÁSTER UNIV. EN CAMBIO CLIMÁTICO, CARBONO Y RECURSOS HÍDRICOS (R.D.1393/07)</t>
  </si>
  <si>
    <t>MÁSTER UNIVERSITARIO EN ABOGACÍA (R.D. 1393/07)</t>
  </si>
  <si>
    <t>MÁSTER UNIVERSITARIO EN ACTIVIDAD FÍSICA Y SALUD (R.D. 1393/07)</t>
  </si>
  <si>
    <t>MÁSTER UNIVERSITARIO EN AGRICULTURA Y GANADERÍA ECOLÓGICAS (R.D. 1393/07)</t>
  </si>
  <si>
    <t>MÁSTER UNIVERSITARIO EN BIOTECNOLOGÍA SANITARIA (R.D.1393/07)</t>
  </si>
  <si>
    <t>MÁSTER UNIVERSITARIO EN DERECHO DE LAS NUEVAS TECNOLOGÍAS (R.D. 1393/07)</t>
  </si>
  <si>
    <t>MÁSTER UNIVERSITARIO EN DIRECCIÓN DE EMPRESAS (R.D. 1393/07)</t>
  </si>
  <si>
    <t>MÁSTER UNIVERSITARIO EN DIRECCIÓN DE NEGOCIOS INTERNACIONALES (R.D. 1393/07</t>
  </si>
  <si>
    <t>MÁSTER UNIVERSITARIO EN EDUCACIÓN AMBIENTAL (R.D. 1393/07)</t>
  </si>
  <si>
    <t>MÁSTER UNIVERSITARIO EN ENSEÑANZA BILINGÜE (R.D. 1393/07)</t>
  </si>
  <si>
    <t>MÁSTER UNIVERSITARIO EN FINANZAS Y BANCA (R.D. 1393/07)</t>
  </si>
  <si>
    <t>MÁSTER UNIVERSITARIO EN GESTIÓN ADMINISTRATIVA (R.D. 1393/07)</t>
  </si>
  <si>
    <t>MÁSTER UNIVERSITARIO EN HISTORIA DE AMÉRICA LATINA - MUNDOS INDÍGENAS -</t>
  </si>
  <si>
    <t>MÁSTER UNIVERSITARIO EN INVESTIGACIÓN Y ANÁLISIS DEL FLAMENCO (R.D.1393/07)</t>
  </si>
  <si>
    <t>MÁSTER UNIVERSITARIO EN RELACIONES INTERNACIONALES (R.D. 1393/07)</t>
  </si>
  <si>
    <t>MÁSTER UNIVERSITARIO EN RENDIMIENTO FÍSICO Y DEPORTIVO (R.D. 1393/07)</t>
  </si>
  <si>
    <t>MÁSTER UNIVERSITARIO EN SOCIEDAD, ADMINISTRACIÓN Y POLÍTICA (R.D. 1393/07)</t>
  </si>
  <si>
    <t>MÁSTERUNIVERSITARIO EN CONSULTORÍA Y AUDITORÍA LABORAL</t>
  </si>
  <si>
    <t>INTERVENCION ADMINISTRATIVA Y JUDICIAL CON MENORES</t>
  </si>
  <si>
    <t>INTERVENCIÓN EN VIOLENCIA GENERO</t>
  </si>
  <si>
    <t>TÉCNICAS AVANZADAS EN MEDICINA ESTETICA, COSMETICA Y REGENERATIVA</t>
  </si>
  <si>
    <t>CURSOS ACADÉMICOS  2018/2019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</si>
</sst>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51"/>
      <name val="Arial"/>
      <family val="2"/>
    </font>
    <font>
      <b/>
      <sz val="9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10"/>
      <color theme="5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9"/>
      <color theme="5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>
        <color rgb="FF979991"/>
      </top>
      <bottom/>
    </border>
    <border>
      <left style="thin"/>
      <right>
        <color indexed="63"/>
      </right>
      <top style="thin">
        <color rgb="FF979991"/>
      </top>
      <bottom style="thin">
        <color rgb="FF979991"/>
      </bottom>
    </border>
    <border>
      <left style="thin"/>
      <right>
        <color indexed="63"/>
      </right>
      <top style="thin">
        <color rgb="FF979991"/>
      </top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55" applyFont="1" applyFill="1" applyBorder="1">
      <alignment/>
      <protection/>
    </xf>
    <xf numFmtId="0" fontId="57" fillId="0" borderId="0" xfId="55" applyFont="1" applyFill="1" applyBorder="1" applyAlignment="1">
      <alignment horizontal="left"/>
      <protection/>
    </xf>
    <xf numFmtId="0" fontId="5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5" fillId="0" borderId="0" xfId="46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3" fontId="59" fillId="0" borderId="11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 horizontal="center" vertical="center" textRotation="90" wrapText="1"/>
    </xf>
    <xf numFmtId="0" fontId="59" fillId="0" borderId="0" xfId="55" applyFont="1" applyFill="1" applyBorder="1" applyAlignment="1">
      <alignment horizontal="left" wrapText="1"/>
      <protection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3" fontId="59" fillId="0" borderId="0" xfId="0" applyNumberFormat="1" applyFont="1" applyFill="1" applyBorder="1" applyAlignment="1">
      <alignment vertical="top"/>
    </xf>
    <xf numFmtId="0" fontId="59" fillId="0" borderId="13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0" xfId="55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0" fontId="61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61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3" fontId="5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59" fillId="0" borderId="2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top"/>
    </xf>
    <xf numFmtId="3" fontId="2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5" fillId="0" borderId="12" xfId="0" applyFont="1" applyBorder="1" applyAlignment="1">
      <alignment vertical="top"/>
    </xf>
    <xf numFmtId="0" fontId="55" fillId="0" borderId="19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" fillId="0" borderId="21" xfId="0" applyFont="1" applyFill="1" applyBorder="1" applyAlignment="1">
      <alignment/>
    </xf>
    <xf numFmtId="3" fontId="2" fillId="0" borderId="2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0" fillId="0" borderId="20" xfId="55" applyFont="1" applyFill="1" applyBorder="1" applyAlignment="1">
      <alignment horizontal="right" wrapText="1"/>
      <protection/>
    </xf>
    <xf numFmtId="0" fontId="60" fillId="0" borderId="12" xfId="0" applyFont="1" applyFill="1" applyBorder="1" applyAlignment="1">
      <alignment horizontal="right"/>
    </xf>
    <xf numFmtId="0" fontId="60" fillId="0" borderId="10" xfId="55" applyFont="1" applyFill="1" applyBorder="1" applyAlignment="1">
      <alignment horizontal="right" wrapText="1"/>
      <protection/>
    </xf>
    <xf numFmtId="0" fontId="60" fillId="0" borderId="0" xfId="0" applyFont="1" applyFill="1" applyBorder="1" applyAlignment="1">
      <alignment horizontal="right"/>
    </xf>
    <xf numFmtId="0" fontId="60" fillId="0" borderId="13" xfId="55" applyFont="1" applyFill="1" applyBorder="1" applyAlignment="1">
      <alignment horizontal="right" wrapText="1"/>
      <protection/>
    </xf>
    <xf numFmtId="0" fontId="60" fillId="0" borderId="11" xfId="0" applyFont="1" applyFill="1" applyBorder="1" applyAlignment="1">
      <alignment horizontal="right"/>
    </xf>
    <xf numFmtId="3" fontId="2" fillId="0" borderId="0" xfId="55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NumberFormat="1" applyBorder="1" applyAlignment="1">
      <alignment/>
    </xf>
    <xf numFmtId="0" fontId="59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58" applyBorder="1">
      <alignment/>
      <protection/>
    </xf>
    <xf numFmtId="0" fontId="0" fillId="0" borderId="0" xfId="58" applyBorder="1">
      <alignment/>
      <protection/>
    </xf>
    <xf numFmtId="3" fontId="2" fillId="0" borderId="14" xfId="0" applyNumberFormat="1" applyFont="1" applyFill="1" applyBorder="1" applyAlignment="1">
      <alignment vertical="top"/>
    </xf>
    <xf numFmtId="0" fontId="0" fillId="0" borderId="10" xfId="57" applyBorder="1">
      <alignment/>
      <protection/>
    </xf>
    <xf numFmtId="0" fontId="0" fillId="0" borderId="13" xfId="57" applyBorder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64" fillId="0" borderId="16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60" fillId="34" borderId="10" xfId="65" applyFont="1" applyFill="1" applyBorder="1" applyAlignment="1">
      <alignment horizontal="left" vertical="top" wrapText="1"/>
      <protection/>
    </xf>
    <xf numFmtId="0" fontId="60" fillId="34" borderId="27" xfId="65" applyFont="1" applyFill="1" applyBorder="1" applyAlignment="1">
      <alignment horizontal="left" vertical="top" wrapText="1"/>
      <protection/>
    </xf>
    <xf numFmtId="0" fontId="60" fillId="34" borderId="28" xfId="65" applyFont="1" applyFill="1" applyBorder="1" applyAlignment="1">
      <alignment horizontal="left" vertical="top" wrapText="1"/>
      <protection/>
    </xf>
    <xf numFmtId="0" fontId="60" fillId="34" borderId="29" xfId="65" applyFont="1" applyFill="1" applyBorder="1" applyAlignment="1">
      <alignment horizontal="left" vertical="top" wrapText="1"/>
      <protection/>
    </xf>
    <xf numFmtId="0" fontId="0" fillId="0" borderId="2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25" xfId="0" applyFont="1" applyBorder="1" applyAlignment="1">
      <alignment horizontal="center" textRotation="90" wrapText="1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0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wrapText="1"/>
    </xf>
    <xf numFmtId="0" fontId="60" fillId="0" borderId="18" xfId="0" applyFon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60" fillId="0" borderId="33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2" fillId="0" borderId="12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2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textRotation="90" wrapText="1"/>
    </xf>
    <xf numFmtId="165" fontId="2" fillId="0" borderId="11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="99" zoomScaleNormal="99" zoomScalePageLayoutView="0" workbookViewId="0" topLeftCell="A1">
      <selection activeCell="H6" sqref="H6"/>
    </sheetView>
  </sheetViews>
  <sheetFormatPr defaultColWidth="11.28125" defaultRowHeight="12.75"/>
  <cols>
    <col min="1" max="1" width="19.28125" style="2" customWidth="1"/>
    <col min="2" max="2" width="67.28125" style="1" customWidth="1"/>
    <col min="3" max="3" width="10.7109375" style="1" customWidth="1"/>
    <col min="4" max="4" width="8.00390625" style="1" customWidth="1"/>
    <col min="5" max="5" width="13.140625" style="1" customWidth="1"/>
    <col min="6" max="6" width="10.7109375" style="8" customWidth="1"/>
    <col min="7" max="16384" width="11.28125" style="1" customWidth="1"/>
  </cols>
  <sheetData>
    <row r="1" spans="1:6" s="10" customFormat="1" ht="15.75">
      <c r="A1" s="16" t="s">
        <v>64</v>
      </c>
      <c r="B1" s="9"/>
      <c r="C1" s="9"/>
      <c r="F1" s="82"/>
    </row>
    <row r="2" spans="1:6" s="10" customFormat="1" ht="15.75">
      <c r="A2" s="17" t="s">
        <v>220</v>
      </c>
      <c r="B2" s="9"/>
      <c r="C2" s="9"/>
      <c r="F2" s="82"/>
    </row>
    <row r="4" spans="1:6" ht="12.75" customHeight="1">
      <c r="A4"/>
      <c r="B4"/>
      <c r="C4" s="208" t="s">
        <v>150</v>
      </c>
      <c r="D4" s="209"/>
      <c r="E4" s="209"/>
      <c r="F4" s="209"/>
    </row>
    <row r="5" spans="1:6" ht="12.75">
      <c r="A5" s="150" t="s">
        <v>28</v>
      </c>
      <c r="B5" s="151" t="s">
        <v>29</v>
      </c>
      <c r="C5" s="69" t="s">
        <v>92</v>
      </c>
      <c r="D5" s="56" t="s">
        <v>63</v>
      </c>
      <c r="E5" s="56" t="s">
        <v>30</v>
      </c>
      <c r="F5" s="92" t="s">
        <v>31</v>
      </c>
    </row>
    <row r="6" spans="1:6" ht="12.75" customHeight="1">
      <c r="A6" s="181" t="s">
        <v>32</v>
      </c>
      <c r="B6" s="153" t="s">
        <v>151</v>
      </c>
      <c r="C6" s="157">
        <v>21</v>
      </c>
      <c r="D6" s="158">
        <v>11</v>
      </c>
      <c r="E6" s="56">
        <f>SUM(C6:D6)</f>
        <v>32</v>
      </c>
      <c r="F6" s="178">
        <v>1712</v>
      </c>
    </row>
    <row r="7" spans="1:6" ht="25.5">
      <c r="A7" s="181"/>
      <c r="B7" s="154" t="s">
        <v>152</v>
      </c>
      <c r="C7" s="159">
        <v>12</v>
      </c>
      <c r="D7" s="124">
        <v>18</v>
      </c>
      <c r="E7" s="55">
        <f aca="true" t="shared" si="0" ref="E7:E49">SUM(C7:D7)</f>
        <v>30</v>
      </c>
      <c r="F7" s="179"/>
    </row>
    <row r="8" spans="1:6" ht="12.75">
      <c r="A8" s="181"/>
      <c r="B8" s="154" t="s">
        <v>176</v>
      </c>
      <c r="C8" s="160">
        <v>32</v>
      </c>
      <c r="D8" s="124">
        <v>10</v>
      </c>
      <c r="E8" s="55">
        <f t="shared" si="0"/>
        <v>42</v>
      </c>
      <c r="F8" s="179"/>
    </row>
    <row r="9" spans="1:6" ht="25.5">
      <c r="A9" s="181"/>
      <c r="B9" s="154" t="s">
        <v>177</v>
      </c>
      <c r="C9" s="160">
        <v>185</v>
      </c>
      <c r="D9" s="124">
        <v>109</v>
      </c>
      <c r="E9" s="55">
        <f t="shared" si="0"/>
        <v>294</v>
      </c>
      <c r="F9" s="179"/>
    </row>
    <row r="10" spans="1:6" ht="25.5">
      <c r="A10" s="181"/>
      <c r="B10" s="154" t="s">
        <v>178</v>
      </c>
      <c r="C10" s="160">
        <v>45</v>
      </c>
      <c r="D10" s="124">
        <v>18</v>
      </c>
      <c r="E10" s="55">
        <f t="shared" si="0"/>
        <v>63</v>
      </c>
      <c r="F10" s="179"/>
    </row>
    <row r="11" spans="1:6" ht="25.5">
      <c r="A11" s="181"/>
      <c r="B11" s="154" t="s">
        <v>179</v>
      </c>
      <c r="C11" s="160">
        <v>16</v>
      </c>
      <c r="D11" s="124">
        <v>9</v>
      </c>
      <c r="E11" s="55">
        <f t="shared" si="0"/>
        <v>25</v>
      </c>
      <c r="F11" s="179"/>
    </row>
    <row r="12" spans="1:6" s="2" customFormat="1" ht="12.75">
      <c r="A12" s="181"/>
      <c r="B12" s="154" t="s">
        <v>180</v>
      </c>
      <c r="C12" s="160">
        <v>31</v>
      </c>
      <c r="D12" s="124">
        <v>2</v>
      </c>
      <c r="E12" s="55">
        <f t="shared" si="0"/>
        <v>33</v>
      </c>
      <c r="F12" s="179"/>
    </row>
    <row r="13" spans="1:6" ht="25.5">
      <c r="A13" s="181"/>
      <c r="B13" s="154" t="s">
        <v>181</v>
      </c>
      <c r="C13" s="160">
        <v>6</v>
      </c>
      <c r="D13" s="124">
        <v>7</v>
      </c>
      <c r="E13" s="55">
        <f t="shared" si="0"/>
        <v>13</v>
      </c>
      <c r="F13" s="179"/>
    </row>
    <row r="14" spans="1:6" ht="25.5">
      <c r="A14" s="181"/>
      <c r="B14" s="154" t="s">
        <v>182</v>
      </c>
      <c r="C14" s="160">
        <v>5</v>
      </c>
      <c r="D14" s="124">
        <v>5</v>
      </c>
      <c r="E14" s="55">
        <f t="shared" si="0"/>
        <v>10</v>
      </c>
      <c r="F14" s="179"/>
    </row>
    <row r="15" spans="1:6" ht="25.5">
      <c r="A15" s="181"/>
      <c r="B15" s="154" t="s">
        <v>183</v>
      </c>
      <c r="C15" s="160">
        <v>34</v>
      </c>
      <c r="D15" s="124">
        <v>12</v>
      </c>
      <c r="E15" s="55">
        <f t="shared" si="0"/>
        <v>46</v>
      </c>
      <c r="F15" s="179"/>
    </row>
    <row r="16" spans="1:6" ht="25.5">
      <c r="A16" s="181"/>
      <c r="B16" s="154" t="s">
        <v>184</v>
      </c>
      <c r="C16" s="160">
        <v>18</v>
      </c>
      <c r="D16" s="124">
        <v>11</v>
      </c>
      <c r="E16" s="55">
        <f t="shared" si="0"/>
        <v>29</v>
      </c>
      <c r="F16" s="179"/>
    </row>
    <row r="17" spans="1:6" ht="25.5">
      <c r="A17" s="181"/>
      <c r="B17" s="154" t="s">
        <v>185</v>
      </c>
      <c r="C17" s="160">
        <v>27</v>
      </c>
      <c r="D17" s="124">
        <v>27</v>
      </c>
      <c r="E17" s="55">
        <f t="shared" si="0"/>
        <v>54</v>
      </c>
      <c r="F17" s="179"/>
    </row>
    <row r="18" spans="1:6" ht="25.5">
      <c r="A18" s="181"/>
      <c r="B18" s="154" t="s">
        <v>186</v>
      </c>
      <c r="C18" s="160">
        <v>22</v>
      </c>
      <c r="D18" s="124">
        <v>20</v>
      </c>
      <c r="E18" s="55">
        <f t="shared" si="0"/>
        <v>42</v>
      </c>
      <c r="F18" s="179"/>
    </row>
    <row r="19" spans="1:6" ht="25.5">
      <c r="A19" s="181"/>
      <c r="B19" s="154" t="s">
        <v>187</v>
      </c>
      <c r="C19" s="160">
        <v>7</v>
      </c>
      <c r="D19" s="124">
        <v>9</v>
      </c>
      <c r="E19" s="55">
        <f t="shared" si="0"/>
        <v>16</v>
      </c>
      <c r="F19" s="179"/>
    </row>
    <row r="20" spans="1:6" ht="25.5">
      <c r="A20" s="181"/>
      <c r="B20" s="154" t="s">
        <v>188</v>
      </c>
      <c r="C20" s="160">
        <v>32</v>
      </c>
      <c r="D20" s="124">
        <v>8</v>
      </c>
      <c r="E20" s="55">
        <f t="shared" si="0"/>
        <v>40</v>
      </c>
      <c r="F20" s="179"/>
    </row>
    <row r="21" spans="1:6" s="27" customFormat="1" ht="25.5">
      <c r="A21" s="181"/>
      <c r="B21" s="154" t="s">
        <v>189</v>
      </c>
      <c r="C21" s="160">
        <v>16</v>
      </c>
      <c r="D21" s="124">
        <v>8</v>
      </c>
      <c r="E21" s="55">
        <f t="shared" si="0"/>
        <v>24</v>
      </c>
      <c r="F21" s="179"/>
    </row>
    <row r="22" spans="1:6" s="2" customFormat="1" ht="25.5">
      <c r="A22" s="181"/>
      <c r="B22" s="154" t="s">
        <v>190</v>
      </c>
      <c r="C22" s="160">
        <v>25</v>
      </c>
      <c r="D22" s="124">
        <v>7</v>
      </c>
      <c r="E22" s="55">
        <f t="shared" si="0"/>
        <v>32</v>
      </c>
      <c r="F22" s="179"/>
    </row>
    <row r="23" spans="1:6" ht="25.5">
      <c r="A23" s="181"/>
      <c r="B23" s="154" t="s">
        <v>191</v>
      </c>
      <c r="C23" s="160">
        <v>62</v>
      </c>
      <c r="D23" s="124">
        <v>26</v>
      </c>
      <c r="E23" s="55">
        <f t="shared" si="0"/>
        <v>88</v>
      </c>
      <c r="F23" s="179"/>
    </row>
    <row r="24" spans="1:6" ht="25.5">
      <c r="A24" s="181"/>
      <c r="B24" s="155" t="s">
        <v>192</v>
      </c>
      <c r="C24" s="159"/>
      <c r="D24" s="124">
        <v>3</v>
      </c>
      <c r="E24" s="55">
        <f t="shared" si="0"/>
        <v>3</v>
      </c>
      <c r="F24" s="179"/>
    </row>
    <row r="25" spans="1:6" ht="25.5">
      <c r="A25" s="181"/>
      <c r="B25" s="154" t="s">
        <v>193</v>
      </c>
      <c r="C25" s="160">
        <v>20</v>
      </c>
      <c r="D25" s="124">
        <v>10</v>
      </c>
      <c r="E25" s="55">
        <f t="shared" si="0"/>
        <v>30</v>
      </c>
      <c r="F25" s="179"/>
    </row>
    <row r="26" spans="1:6" ht="25.5">
      <c r="A26" s="181"/>
      <c r="B26" s="154" t="s">
        <v>194</v>
      </c>
      <c r="C26" s="160">
        <v>10</v>
      </c>
      <c r="D26" s="124">
        <v>7</v>
      </c>
      <c r="E26" s="55">
        <f t="shared" si="0"/>
        <v>17</v>
      </c>
      <c r="F26" s="179"/>
    </row>
    <row r="27" spans="1:6" ht="25.5">
      <c r="A27" s="181"/>
      <c r="B27" s="154" t="s">
        <v>195</v>
      </c>
      <c r="C27" s="159">
        <v>14</v>
      </c>
      <c r="D27" s="124">
        <v>11</v>
      </c>
      <c r="E27" s="55">
        <f t="shared" si="0"/>
        <v>25</v>
      </c>
      <c r="F27" s="179"/>
    </row>
    <row r="28" spans="1:6" ht="25.5">
      <c r="A28" s="181"/>
      <c r="B28" s="154" t="s">
        <v>196</v>
      </c>
      <c r="C28" s="160">
        <v>21</v>
      </c>
      <c r="D28" s="149">
        <v>3</v>
      </c>
      <c r="E28" s="55">
        <f t="shared" si="0"/>
        <v>24</v>
      </c>
      <c r="F28" s="179"/>
    </row>
    <row r="29" spans="1:6" ht="25.5">
      <c r="A29" s="181"/>
      <c r="B29" s="154" t="s">
        <v>197</v>
      </c>
      <c r="C29" s="160">
        <v>18</v>
      </c>
      <c r="D29" s="149">
        <v>10</v>
      </c>
      <c r="E29" s="55">
        <f t="shared" si="0"/>
        <v>28</v>
      </c>
      <c r="F29" s="179"/>
    </row>
    <row r="30" spans="1:6" ht="25.5">
      <c r="A30" s="181"/>
      <c r="B30" s="154" t="s">
        <v>198</v>
      </c>
      <c r="C30" s="160">
        <v>36</v>
      </c>
      <c r="D30" s="149">
        <v>2</v>
      </c>
      <c r="E30" s="55">
        <f t="shared" si="0"/>
        <v>38</v>
      </c>
      <c r="F30" s="179"/>
    </row>
    <row r="31" spans="1:6" ht="25.5">
      <c r="A31" s="181"/>
      <c r="B31" s="154" t="s">
        <v>199</v>
      </c>
      <c r="C31" s="160">
        <v>12</v>
      </c>
      <c r="D31" s="149">
        <v>7</v>
      </c>
      <c r="E31" s="55">
        <f t="shared" si="0"/>
        <v>19</v>
      </c>
      <c r="F31" s="179"/>
    </row>
    <row r="32" spans="1:6" ht="12.75">
      <c r="A32" s="181"/>
      <c r="B32" s="154" t="s">
        <v>200</v>
      </c>
      <c r="C32" s="160">
        <v>83</v>
      </c>
      <c r="D32" s="149">
        <v>57</v>
      </c>
      <c r="E32" s="55">
        <f t="shared" si="0"/>
        <v>140</v>
      </c>
      <c r="F32" s="179"/>
    </row>
    <row r="33" spans="1:6" ht="12.75">
      <c r="A33" s="181"/>
      <c r="B33" s="154" t="s">
        <v>201</v>
      </c>
      <c r="C33" s="160">
        <v>19</v>
      </c>
      <c r="D33" s="149">
        <v>10</v>
      </c>
      <c r="E33" s="55">
        <f t="shared" si="0"/>
        <v>29</v>
      </c>
      <c r="F33" s="179"/>
    </row>
    <row r="34" spans="1:6" ht="25.5">
      <c r="A34" s="181"/>
      <c r="B34" s="154" t="s">
        <v>202</v>
      </c>
      <c r="C34" s="160">
        <v>10</v>
      </c>
      <c r="D34" s="149">
        <v>9</v>
      </c>
      <c r="E34" s="55">
        <f t="shared" si="0"/>
        <v>19</v>
      </c>
      <c r="F34" s="179"/>
    </row>
    <row r="35" spans="1:6" ht="12.75">
      <c r="A35" s="181"/>
      <c r="B35" s="154" t="s">
        <v>203</v>
      </c>
      <c r="C35" s="160">
        <v>37</v>
      </c>
      <c r="D35" s="149">
        <v>19</v>
      </c>
      <c r="E35" s="55">
        <f t="shared" si="0"/>
        <v>56</v>
      </c>
      <c r="F35" s="179"/>
    </row>
    <row r="36" spans="1:6" ht="25.5">
      <c r="A36" s="181"/>
      <c r="B36" s="154" t="s">
        <v>204</v>
      </c>
      <c r="C36" s="160">
        <v>6</v>
      </c>
      <c r="D36" s="149">
        <v>14</v>
      </c>
      <c r="E36" s="55">
        <f t="shared" si="0"/>
        <v>20</v>
      </c>
      <c r="F36" s="179"/>
    </row>
    <row r="37" spans="1:6" ht="12.75">
      <c r="A37" s="181"/>
      <c r="B37" s="154" t="s">
        <v>205</v>
      </c>
      <c r="C37" s="160">
        <v>10</v>
      </c>
      <c r="D37" s="149">
        <v>17</v>
      </c>
      <c r="E37" s="55">
        <f t="shared" si="0"/>
        <v>27</v>
      </c>
      <c r="F37" s="179"/>
    </row>
    <row r="38" spans="1:6" ht="25.5">
      <c r="A38" s="181"/>
      <c r="B38" s="154" t="s">
        <v>206</v>
      </c>
      <c r="C38" s="160">
        <v>22</v>
      </c>
      <c r="D38" s="149">
        <v>9</v>
      </c>
      <c r="E38" s="55">
        <f t="shared" si="0"/>
        <v>31</v>
      </c>
      <c r="F38" s="179"/>
    </row>
    <row r="39" spans="1:6" ht="12.75">
      <c r="A39" s="181"/>
      <c r="B39" s="154" t="s">
        <v>207</v>
      </c>
      <c r="C39" s="160">
        <v>4</v>
      </c>
      <c r="D39" s="149">
        <v>5</v>
      </c>
      <c r="E39" s="55">
        <f t="shared" si="0"/>
        <v>9</v>
      </c>
      <c r="F39" s="179"/>
    </row>
    <row r="40" spans="1:6" ht="12.75">
      <c r="A40" s="181"/>
      <c r="B40" s="154" t="s">
        <v>208</v>
      </c>
      <c r="C40" s="160">
        <v>23</v>
      </c>
      <c r="D40" s="149">
        <v>10</v>
      </c>
      <c r="E40" s="55">
        <f t="shared" si="0"/>
        <v>33</v>
      </c>
      <c r="F40" s="179"/>
    </row>
    <row r="41" spans="1:6" ht="12.75">
      <c r="A41" s="181"/>
      <c r="B41" s="154" t="s">
        <v>209</v>
      </c>
      <c r="C41" s="160">
        <v>27</v>
      </c>
      <c r="D41" s="149">
        <v>16</v>
      </c>
      <c r="E41" s="55">
        <f t="shared" si="0"/>
        <v>43</v>
      </c>
      <c r="F41" s="179"/>
    </row>
    <row r="42" spans="1:6" ht="12.75">
      <c r="A42" s="181"/>
      <c r="B42" s="154" t="s">
        <v>210</v>
      </c>
      <c r="C42" s="160">
        <v>17</v>
      </c>
      <c r="D42" s="149">
        <v>16</v>
      </c>
      <c r="E42" s="55">
        <f t="shared" si="0"/>
        <v>33</v>
      </c>
      <c r="F42" s="179"/>
    </row>
    <row r="43" spans="1:6" ht="25.5">
      <c r="A43" s="181"/>
      <c r="B43" s="154" t="s">
        <v>211</v>
      </c>
      <c r="C43" s="160">
        <v>6</v>
      </c>
      <c r="D43" s="149">
        <v>5</v>
      </c>
      <c r="E43" s="55">
        <f t="shared" si="0"/>
        <v>11</v>
      </c>
      <c r="F43" s="179"/>
    </row>
    <row r="44" spans="1:6" ht="12.75">
      <c r="A44" s="181"/>
      <c r="B44" s="154" t="s">
        <v>91</v>
      </c>
      <c r="C44" s="160">
        <v>9</v>
      </c>
      <c r="D44" s="149">
        <v>34</v>
      </c>
      <c r="E44" s="55">
        <f t="shared" si="0"/>
        <v>43</v>
      </c>
      <c r="F44" s="179"/>
    </row>
    <row r="45" spans="1:6" ht="25.5">
      <c r="A45" s="181"/>
      <c r="B45" s="154" t="s">
        <v>212</v>
      </c>
      <c r="C45" s="160">
        <v>6</v>
      </c>
      <c r="D45" s="149">
        <v>9</v>
      </c>
      <c r="E45" s="55">
        <f t="shared" si="0"/>
        <v>15</v>
      </c>
      <c r="F45" s="179"/>
    </row>
    <row r="46" spans="1:6" ht="25.5">
      <c r="A46" s="181"/>
      <c r="B46" s="154" t="s">
        <v>213</v>
      </c>
      <c r="C46" s="160">
        <v>13</v>
      </c>
      <c r="D46" s="149">
        <v>3</v>
      </c>
      <c r="E46" s="55">
        <f t="shared" si="0"/>
        <v>16</v>
      </c>
      <c r="F46" s="179"/>
    </row>
    <row r="47" spans="1:6" ht="25.5">
      <c r="A47" s="181"/>
      <c r="B47" s="154" t="s">
        <v>214</v>
      </c>
      <c r="C47" s="160">
        <v>4</v>
      </c>
      <c r="D47" s="149">
        <v>29</v>
      </c>
      <c r="E47" s="55">
        <f t="shared" si="0"/>
        <v>33</v>
      </c>
      <c r="F47" s="179"/>
    </row>
    <row r="48" spans="1:6" ht="25.5">
      <c r="A48" s="181"/>
      <c r="B48" s="154" t="s">
        <v>215</v>
      </c>
      <c r="C48" s="160">
        <v>13</v>
      </c>
      <c r="D48" s="149">
        <v>19</v>
      </c>
      <c r="E48" s="55">
        <f t="shared" si="0"/>
        <v>32</v>
      </c>
      <c r="F48" s="179"/>
    </row>
    <row r="49" spans="1:6" ht="12.75">
      <c r="A49" s="182"/>
      <c r="B49" s="156" t="s">
        <v>216</v>
      </c>
      <c r="C49" s="161">
        <v>15</v>
      </c>
      <c r="D49" s="162">
        <v>10</v>
      </c>
      <c r="E49" s="57">
        <f t="shared" si="0"/>
        <v>25</v>
      </c>
      <c r="F49" s="180"/>
    </row>
    <row r="50" spans="1:6" ht="12.75">
      <c r="A50" s="58"/>
      <c r="B50" s="123"/>
      <c r="C50" s="124"/>
      <c r="D50" s="124"/>
      <c r="E50" s="41"/>
      <c r="F50" s="148"/>
    </row>
    <row r="51" spans="1:6" ht="12.75">
      <c r="A51" s="58"/>
      <c r="B51" s="123"/>
      <c r="C51" s="124"/>
      <c r="D51" s="124"/>
      <c r="E51" s="55"/>
      <c r="F51" s="148"/>
    </row>
    <row r="52" spans="1:6" ht="11.25" customHeight="1">
      <c r="A52" s="187" t="s">
        <v>93</v>
      </c>
      <c r="B52" s="185" t="s">
        <v>94</v>
      </c>
      <c r="C52" s="234">
        <v>9</v>
      </c>
      <c r="D52" s="234">
        <v>6</v>
      </c>
      <c r="E52" s="236">
        <v>15</v>
      </c>
      <c r="F52" s="178">
        <v>15</v>
      </c>
    </row>
    <row r="53" spans="1:6" ht="53.25" customHeight="1">
      <c r="A53" s="189"/>
      <c r="B53" s="186"/>
      <c r="C53" s="235"/>
      <c r="D53" s="235"/>
      <c r="E53" s="237"/>
      <c r="F53" s="180"/>
    </row>
    <row r="54" spans="1:6" ht="12.75">
      <c r="A54" s="168"/>
      <c r="B54"/>
      <c r="C54" s="71"/>
      <c r="D54" s="71"/>
      <c r="E54" s="60"/>
      <c r="F54" s="83"/>
    </row>
    <row r="55" spans="1:6" ht="12.75">
      <c r="A55" s="71"/>
      <c r="B55"/>
      <c r="C55" s="71"/>
      <c r="D55" s="71"/>
      <c r="E55" s="60"/>
      <c r="F55" s="83"/>
    </row>
    <row r="56" spans="1:6" ht="25.5" customHeight="1">
      <c r="A56" s="169" t="s">
        <v>95</v>
      </c>
      <c r="B56" s="163" t="s">
        <v>94</v>
      </c>
      <c r="C56" s="152">
        <v>3</v>
      </c>
      <c r="D56" s="152">
        <v>2</v>
      </c>
      <c r="E56" s="152">
        <v>5</v>
      </c>
      <c r="F56" s="164">
        <v>5</v>
      </c>
    </row>
    <row r="57" spans="1:6" ht="12.75">
      <c r="A57" s="146"/>
      <c r="B57" s="55"/>
      <c r="C57" s="60"/>
      <c r="D57" s="60"/>
      <c r="E57" s="60"/>
      <c r="F57" s="84"/>
    </row>
    <row r="58" spans="1:6" ht="12.75">
      <c r="A58" s="146"/>
      <c r="B58" s="55"/>
      <c r="C58" s="60"/>
      <c r="D58" s="60"/>
      <c r="E58" s="60"/>
      <c r="F58" s="84"/>
    </row>
    <row r="59" spans="1:6" ht="31.5" customHeight="1">
      <c r="A59" s="176" t="s">
        <v>102</v>
      </c>
      <c r="B59" s="90" t="s">
        <v>33</v>
      </c>
      <c r="C59" s="69">
        <v>28</v>
      </c>
      <c r="D59" s="69">
        <v>212</v>
      </c>
      <c r="E59" s="69">
        <f>SUM(C59:D59)</f>
        <v>240</v>
      </c>
      <c r="F59" s="178">
        <v>240</v>
      </c>
    </row>
    <row r="60" spans="1:6" ht="12.75">
      <c r="A60" s="177"/>
      <c r="B60" s="57"/>
      <c r="C60" s="75"/>
      <c r="D60" s="75"/>
      <c r="E60" s="75"/>
      <c r="F60" s="180"/>
    </row>
    <row r="61" spans="1:6" ht="12.75">
      <c r="A61" s="146"/>
      <c r="B61" s="55"/>
      <c r="C61" s="60"/>
      <c r="D61" s="60"/>
      <c r="E61" s="60"/>
      <c r="F61" s="147"/>
    </row>
    <row r="62" spans="1:6" ht="12.75">
      <c r="A62" s="255" t="s">
        <v>155</v>
      </c>
      <c r="B62" s="55" t="s">
        <v>156</v>
      </c>
      <c r="C62" s="60">
        <v>13</v>
      </c>
      <c r="D62" s="60">
        <v>15</v>
      </c>
      <c r="E62" s="60">
        <f>SUM(C62:D62)</f>
        <v>28</v>
      </c>
      <c r="F62" s="178">
        <v>55</v>
      </c>
    </row>
    <row r="63" spans="1:6" ht="12.75">
      <c r="A63" s="177"/>
      <c r="B63" s="57" t="s">
        <v>157</v>
      </c>
      <c r="C63" s="75">
        <v>13</v>
      </c>
      <c r="D63" s="75">
        <v>14</v>
      </c>
      <c r="E63" s="75">
        <f>SUM(C63:D63)</f>
        <v>27</v>
      </c>
      <c r="F63" s="180"/>
    </row>
    <row r="64" spans="1:6" ht="12.75">
      <c r="A64" s="146"/>
      <c r="B64" s="55"/>
      <c r="C64" s="60"/>
      <c r="D64" s="60"/>
      <c r="E64" s="60"/>
      <c r="F64" s="84"/>
    </row>
    <row r="65" spans="1:6" ht="12.75">
      <c r="A65" s="146"/>
      <c r="B65" s="55"/>
      <c r="C65" s="60"/>
      <c r="D65" s="60"/>
      <c r="E65" s="60"/>
      <c r="F65" s="84"/>
    </row>
    <row r="66" spans="1:6" ht="25.5">
      <c r="A66" s="190" t="s">
        <v>159</v>
      </c>
      <c r="B66" s="90" t="s">
        <v>34</v>
      </c>
      <c r="C66" s="69">
        <v>419</v>
      </c>
      <c r="D66" s="69">
        <v>316</v>
      </c>
      <c r="E66" s="69">
        <f>SUM(C66:D66)</f>
        <v>735</v>
      </c>
      <c r="F66" s="240">
        <v>3195</v>
      </c>
    </row>
    <row r="67" spans="1:6" ht="12.75">
      <c r="A67" s="181"/>
      <c r="B67" s="91" t="s">
        <v>35</v>
      </c>
      <c r="C67" s="60">
        <v>135</v>
      </c>
      <c r="D67" s="60">
        <v>142</v>
      </c>
      <c r="E67" s="60">
        <f>SUM(C67:D67)</f>
        <v>277</v>
      </c>
      <c r="F67" s="241"/>
    </row>
    <row r="68" spans="1:6" ht="12.75">
      <c r="A68" s="181"/>
      <c r="B68" s="91" t="s">
        <v>36</v>
      </c>
      <c r="C68" s="76">
        <v>674</v>
      </c>
      <c r="D68" s="76">
        <v>641</v>
      </c>
      <c r="E68" s="60">
        <f>SUM(C68:D68)</f>
        <v>1315</v>
      </c>
      <c r="F68" s="241"/>
    </row>
    <row r="69" spans="1:6" ht="12.75">
      <c r="A69" s="181"/>
      <c r="B69" s="91" t="s">
        <v>37</v>
      </c>
      <c r="C69" s="76">
        <v>64</v>
      </c>
      <c r="D69" s="76">
        <v>115</v>
      </c>
      <c r="E69" s="60">
        <f>SUM(C69:D69)</f>
        <v>179</v>
      </c>
      <c r="F69" s="241"/>
    </row>
    <row r="70" spans="1:6" ht="12.75">
      <c r="A70" s="182"/>
      <c r="B70" s="165" t="s">
        <v>38</v>
      </c>
      <c r="C70" s="170">
        <v>309</v>
      </c>
      <c r="D70" s="170">
        <v>380</v>
      </c>
      <c r="E70" s="75">
        <f>SUM(C70:D70)</f>
        <v>689</v>
      </c>
      <c r="F70" s="242"/>
    </row>
    <row r="71" spans="1:6" ht="12.75">
      <c r="A71" s="146"/>
      <c r="B71" s="81"/>
      <c r="C71" s="60"/>
      <c r="D71" s="60"/>
      <c r="E71" s="60"/>
      <c r="F71" s="84"/>
    </row>
    <row r="72" spans="1:5" ht="12.75">
      <c r="A72" s="59"/>
      <c r="B72" s="55"/>
      <c r="C72" s="55"/>
      <c r="D72" s="55"/>
      <c r="E72" s="55"/>
    </row>
    <row r="73" spans="1:6" ht="12.75" customHeight="1">
      <c r="A73" s="190" t="s">
        <v>60</v>
      </c>
      <c r="B73" s="73" t="s">
        <v>39</v>
      </c>
      <c r="C73" s="69">
        <v>146</v>
      </c>
      <c r="D73" s="69">
        <v>98</v>
      </c>
      <c r="E73" s="69">
        <f>SUM(C73:D73)</f>
        <v>244</v>
      </c>
      <c r="F73" s="178">
        <v>951</v>
      </c>
    </row>
    <row r="74" spans="1:6" ht="12" customHeight="1">
      <c r="A74" s="181"/>
      <c r="B74" s="78" t="s">
        <v>40</v>
      </c>
      <c r="C74" s="60">
        <v>230</v>
      </c>
      <c r="D74" s="60">
        <v>233</v>
      </c>
      <c r="E74" s="113">
        <f>SUM(C74:D74)</f>
        <v>463</v>
      </c>
      <c r="F74" s="246"/>
    </row>
    <row r="75" spans="1:6" ht="12" customHeight="1">
      <c r="A75" s="181"/>
      <c r="B75" s="78" t="s">
        <v>41</v>
      </c>
      <c r="C75" s="60">
        <v>181</v>
      </c>
      <c r="D75" s="60">
        <v>63</v>
      </c>
      <c r="E75" s="60">
        <f>SUM(C75:D75)</f>
        <v>244</v>
      </c>
      <c r="F75" s="179"/>
    </row>
    <row r="76" spans="1:6" ht="12.75" customHeight="1">
      <c r="A76" s="182"/>
      <c r="B76" s="95"/>
      <c r="C76" s="75"/>
      <c r="D76" s="75"/>
      <c r="E76" s="75"/>
      <c r="F76" s="180"/>
    </row>
    <row r="77" spans="1:6" ht="12.75" customHeight="1">
      <c r="A77" s="171"/>
      <c r="B77" s="60"/>
      <c r="C77" s="60"/>
      <c r="D77" s="60"/>
      <c r="E77" s="60"/>
      <c r="F77" s="147"/>
    </row>
    <row r="78" spans="1:5" ht="12.75" customHeight="1">
      <c r="A78" s="71"/>
      <c r="B78" s="68"/>
      <c r="C78" s="68"/>
      <c r="D78" s="68"/>
      <c r="E78" s="67"/>
    </row>
    <row r="79" spans="1:6" ht="12.75">
      <c r="A79" s="191" t="s">
        <v>101</v>
      </c>
      <c r="B79" s="74" t="s">
        <v>160</v>
      </c>
      <c r="C79" s="69">
        <v>80</v>
      </c>
      <c r="D79" s="69">
        <v>109</v>
      </c>
      <c r="E79" s="112">
        <f aca="true" t="shared" si="1" ref="E79:E84">SUM(C79:D79)</f>
        <v>189</v>
      </c>
      <c r="F79" s="245">
        <v>3140</v>
      </c>
    </row>
    <row r="80" spans="1:6" ht="12" customHeight="1">
      <c r="A80" s="192"/>
      <c r="B80" s="64" t="s">
        <v>42</v>
      </c>
      <c r="C80" s="60">
        <v>216</v>
      </c>
      <c r="D80" s="60">
        <v>44</v>
      </c>
      <c r="E80" s="113">
        <f t="shared" si="1"/>
        <v>260</v>
      </c>
      <c r="F80" s="246"/>
    </row>
    <row r="81" spans="1:6" ht="12" customHeight="1">
      <c r="A81" s="192"/>
      <c r="B81" s="64" t="s">
        <v>43</v>
      </c>
      <c r="C81" s="76">
        <v>273</v>
      </c>
      <c r="D81" s="76">
        <v>32</v>
      </c>
      <c r="E81" s="113">
        <f t="shared" si="1"/>
        <v>305</v>
      </c>
      <c r="F81" s="246"/>
    </row>
    <row r="82" spans="1:6" ht="12" customHeight="1">
      <c r="A82" s="192"/>
      <c r="B82" s="64" t="s">
        <v>44</v>
      </c>
      <c r="C82" s="76">
        <v>472</v>
      </c>
      <c r="D82" s="76">
        <v>67</v>
      </c>
      <c r="E82" s="113">
        <f t="shared" si="1"/>
        <v>539</v>
      </c>
      <c r="F82" s="246"/>
    </row>
    <row r="83" spans="1:6" s="2" customFormat="1" ht="12" customHeight="1">
      <c r="A83" s="192"/>
      <c r="B83" s="64" t="s">
        <v>45</v>
      </c>
      <c r="C83" s="76">
        <v>398</v>
      </c>
      <c r="D83" s="76">
        <v>200</v>
      </c>
      <c r="E83" s="113">
        <f t="shared" si="1"/>
        <v>598</v>
      </c>
      <c r="F83" s="246"/>
    </row>
    <row r="84" spans="1:6" s="2" customFormat="1" ht="12" customHeight="1">
      <c r="A84" s="192"/>
      <c r="B84" s="64" t="s">
        <v>46</v>
      </c>
      <c r="C84" s="76">
        <v>1075</v>
      </c>
      <c r="D84" s="76">
        <v>174</v>
      </c>
      <c r="E84" s="113">
        <f t="shared" si="1"/>
        <v>1249</v>
      </c>
      <c r="F84" s="246"/>
    </row>
    <row r="85" spans="1:6" ht="12.75" customHeight="1">
      <c r="A85" s="193"/>
      <c r="B85" s="72"/>
      <c r="C85" s="75"/>
      <c r="D85" s="75"/>
      <c r="E85" s="75"/>
      <c r="F85" s="180"/>
    </row>
    <row r="86" spans="1:6" ht="12.75" customHeight="1">
      <c r="A86" s="93"/>
      <c r="B86" s="67"/>
      <c r="C86" s="60"/>
      <c r="D86" s="60"/>
      <c r="E86" s="60"/>
      <c r="F86" s="84"/>
    </row>
    <row r="87" spans="1:5" ht="12.75" customHeight="1">
      <c r="A87" s="71"/>
      <c r="B87" s="68"/>
      <c r="C87" s="68"/>
      <c r="D87" s="68"/>
      <c r="E87" s="67"/>
    </row>
    <row r="88" spans="1:8" ht="12.75">
      <c r="A88" s="203" t="s">
        <v>47</v>
      </c>
      <c r="B88" s="74" t="s">
        <v>161</v>
      </c>
      <c r="C88" s="69">
        <v>158</v>
      </c>
      <c r="D88" s="73">
        <v>127</v>
      </c>
      <c r="E88" s="69">
        <f aca="true" t="shared" si="2" ref="E88:E94">SUM(D88:G88)</f>
        <v>285</v>
      </c>
      <c r="F88" s="240">
        <v>4157</v>
      </c>
      <c r="H88" s="67"/>
    </row>
    <row r="89" spans="1:8" ht="12" customHeight="1">
      <c r="A89" s="204"/>
      <c r="B89" s="64" t="s">
        <v>48</v>
      </c>
      <c r="C89" s="60">
        <v>146</v>
      </c>
      <c r="D89" s="78">
        <v>38</v>
      </c>
      <c r="E89" s="60">
        <f t="shared" si="2"/>
        <v>184</v>
      </c>
      <c r="F89" s="241"/>
      <c r="H89" s="67"/>
    </row>
    <row r="90" spans="1:8" ht="12.75">
      <c r="A90" s="204"/>
      <c r="B90" s="64" t="s">
        <v>49</v>
      </c>
      <c r="C90" s="60">
        <v>69</v>
      </c>
      <c r="D90" s="78">
        <v>27</v>
      </c>
      <c r="E90" s="60">
        <f t="shared" si="2"/>
        <v>96</v>
      </c>
      <c r="F90" s="241"/>
      <c r="H90" s="67"/>
    </row>
    <row r="91" spans="1:8" ht="12" customHeight="1">
      <c r="A91" s="204"/>
      <c r="B91" s="64" t="s">
        <v>50</v>
      </c>
      <c r="C91" s="76">
        <v>292</v>
      </c>
      <c r="D91" s="78">
        <v>340</v>
      </c>
      <c r="E91" s="60">
        <f t="shared" si="2"/>
        <v>632</v>
      </c>
      <c r="F91" s="241"/>
      <c r="H91" s="67"/>
    </row>
    <row r="92" spans="1:8" ht="12" customHeight="1">
      <c r="A92" s="204"/>
      <c r="B92" s="64" t="s">
        <v>51</v>
      </c>
      <c r="C92" s="76">
        <v>301</v>
      </c>
      <c r="D92" s="78">
        <v>103</v>
      </c>
      <c r="E92" s="60">
        <f t="shared" si="2"/>
        <v>404</v>
      </c>
      <c r="F92" s="241"/>
      <c r="H92" s="67"/>
    </row>
    <row r="93" spans="1:8" s="2" customFormat="1" ht="12" customHeight="1">
      <c r="A93" s="204"/>
      <c r="B93" s="64" t="s">
        <v>52</v>
      </c>
      <c r="C93" s="76">
        <v>1197</v>
      </c>
      <c r="D93" s="78">
        <v>880</v>
      </c>
      <c r="E93" s="60">
        <f t="shared" si="2"/>
        <v>2077</v>
      </c>
      <c r="F93" s="241"/>
      <c r="H93" s="67"/>
    </row>
    <row r="94" spans="1:8" s="2" customFormat="1" ht="12" customHeight="1">
      <c r="A94" s="204"/>
      <c r="B94" s="64" t="s">
        <v>53</v>
      </c>
      <c r="C94" s="76">
        <v>288</v>
      </c>
      <c r="D94" s="78">
        <v>191</v>
      </c>
      <c r="E94" s="60">
        <f t="shared" si="2"/>
        <v>479</v>
      </c>
      <c r="F94" s="241"/>
      <c r="H94" s="67"/>
    </row>
    <row r="95" spans="1:6" s="2" customFormat="1" ht="12.75">
      <c r="A95" s="93"/>
      <c r="B95" s="67"/>
      <c r="C95" s="67"/>
      <c r="D95" s="67"/>
      <c r="E95" s="67"/>
      <c r="F95" s="85"/>
    </row>
    <row r="96" spans="1:6" s="2" customFormat="1" ht="12.75">
      <c r="A96" s="71"/>
      <c r="B96" s="68"/>
      <c r="C96" s="68"/>
      <c r="D96" s="68"/>
      <c r="E96" s="67"/>
      <c r="F96" s="85"/>
    </row>
    <row r="97" spans="1:6" s="2" customFormat="1" ht="12.75" customHeight="1">
      <c r="A97" s="190" t="s">
        <v>54</v>
      </c>
      <c r="B97" s="128" t="s">
        <v>153</v>
      </c>
      <c r="C97" s="127">
        <v>5</v>
      </c>
      <c r="D97" s="127">
        <v>4</v>
      </c>
      <c r="E97" s="69">
        <f>SUM(C97:D97)</f>
        <v>9</v>
      </c>
      <c r="F97" s="178">
        <v>1581</v>
      </c>
    </row>
    <row r="98" spans="1:6" s="2" customFormat="1" ht="12.75" customHeight="1">
      <c r="A98" s="188"/>
      <c r="B98" s="64" t="s">
        <v>55</v>
      </c>
      <c r="C98" s="60">
        <v>119</v>
      </c>
      <c r="D98" s="76">
        <v>38</v>
      </c>
      <c r="E98" s="60">
        <f>SUM(C98:D98)</f>
        <v>157</v>
      </c>
      <c r="F98" s="179"/>
    </row>
    <row r="99" spans="1:6" s="2" customFormat="1" ht="12" customHeight="1">
      <c r="A99" s="188"/>
      <c r="B99" s="64" t="s">
        <v>56</v>
      </c>
      <c r="C99" s="60">
        <v>56</v>
      </c>
      <c r="D99" s="76">
        <v>150</v>
      </c>
      <c r="E99" s="60">
        <f>SUM(C99:D99)</f>
        <v>206</v>
      </c>
      <c r="F99" s="179"/>
    </row>
    <row r="100" spans="1:6" s="2" customFormat="1" ht="12" customHeight="1">
      <c r="A100" s="188"/>
      <c r="B100" s="64" t="s">
        <v>57</v>
      </c>
      <c r="C100" s="60">
        <v>177</v>
      </c>
      <c r="D100" s="76">
        <v>73</v>
      </c>
      <c r="E100" s="60">
        <f>SUM(C100:D100)</f>
        <v>250</v>
      </c>
      <c r="F100" s="179"/>
    </row>
    <row r="101" spans="1:6" s="2" customFormat="1" ht="12.75" customHeight="1">
      <c r="A101" s="189"/>
      <c r="B101" s="172" t="s">
        <v>154</v>
      </c>
      <c r="C101" s="170">
        <v>778</v>
      </c>
      <c r="D101" s="170">
        <v>181</v>
      </c>
      <c r="E101" s="75">
        <f>SUM(C101:D101)</f>
        <v>959</v>
      </c>
      <c r="F101" s="180"/>
    </row>
    <row r="102" spans="1:6" s="2" customFormat="1" ht="12.75" customHeight="1">
      <c r="A102" s="143"/>
      <c r="B102" s="64"/>
      <c r="C102" s="76"/>
      <c r="D102" s="76"/>
      <c r="E102" s="60"/>
      <c r="F102" s="145"/>
    </row>
    <row r="103" spans="1:6" s="2" customFormat="1" ht="12.75" customHeight="1">
      <c r="A103" s="143"/>
      <c r="B103" s="64"/>
      <c r="C103" s="76"/>
      <c r="D103" s="76"/>
      <c r="E103" s="60"/>
      <c r="F103" s="145"/>
    </row>
    <row r="104" spans="1:6" ht="16.5" customHeight="1">
      <c r="A104" s="187" t="s">
        <v>58</v>
      </c>
      <c r="B104" s="74" t="s">
        <v>59</v>
      </c>
      <c r="C104" s="69">
        <v>120</v>
      </c>
      <c r="D104" s="69">
        <v>558</v>
      </c>
      <c r="E104" s="69">
        <f>SUM(C104:D104)</f>
        <v>678</v>
      </c>
      <c r="F104" s="261">
        <v>678</v>
      </c>
    </row>
    <row r="105" spans="1:6" ht="11.25" customHeight="1">
      <c r="A105" s="189"/>
      <c r="B105" s="79"/>
      <c r="C105" s="72"/>
      <c r="D105" s="72"/>
      <c r="E105" s="72"/>
      <c r="F105" s="262"/>
    </row>
    <row r="106" spans="1:6" s="13" customFormat="1" ht="12.75" customHeight="1">
      <c r="A106" s="60"/>
      <c r="B106" s="67"/>
      <c r="C106" s="67"/>
      <c r="D106" s="67"/>
      <c r="E106" s="67"/>
      <c r="F106" s="94"/>
    </row>
    <row r="107" spans="1:6" s="13" customFormat="1" ht="15" customHeight="1">
      <c r="A107" s="60"/>
      <c r="B107" s="67"/>
      <c r="C107" s="67"/>
      <c r="D107" s="67"/>
      <c r="E107" s="67"/>
      <c r="F107" s="94"/>
    </row>
    <row r="108" spans="1:6" ht="26.25" customHeight="1">
      <c r="A108" s="187" t="s">
        <v>65</v>
      </c>
      <c r="B108" s="114" t="s">
        <v>96</v>
      </c>
      <c r="C108" s="69">
        <v>14</v>
      </c>
      <c r="D108" s="69">
        <v>15</v>
      </c>
      <c r="E108" s="69">
        <f>SUM(C108:D108)</f>
        <v>29</v>
      </c>
      <c r="F108" s="217">
        <v>547</v>
      </c>
    </row>
    <row r="109" spans="1:6" ht="25.5">
      <c r="A109" s="188"/>
      <c r="B109" s="77" t="s">
        <v>97</v>
      </c>
      <c r="C109" s="60">
        <v>32</v>
      </c>
      <c r="D109" s="60">
        <v>9</v>
      </c>
      <c r="E109" s="60">
        <f>SUM(C109:D109)</f>
        <v>41</v>
      </c>
      <c r="F109" s="218"/>
    </row>
    <row r="110" spans="1:6" ht="25.5">
      <c r="A110" s="188"/>
      <c r="B110" s="77" t="s">
        <v>98</v>
      </c>
      <c r="C110" s="60">
        <v>36</v>
      </c>
      <c r="D110" s="60">
        <v>256</v>
      </c>
      <c r="E110" s="60">
        <f>SUM(C110:D110)</f>
        <v>292</v>
      </c>
      <c r="F110" s="218"/>
    </row>
    <row r="111" spans="1:6" ht="12.75">
      <c r="A111" s="188"/>
      <c r="B111" s="77" t="s">
        <v>99</v>
      </c>
      <c r="C111" s="76">
        <v>47</v>
      </c>
      <c r="D111" s="76">
        <v>37</v>
      </c>
      <c r="E111" s="60">
        <f>SUM(C111:D111)</f>
        <v>84</v>
      </c>
      <c r="F111" s="218"/>
    </row>
    <row r="112" spans="1:6" ht="17.25" customHeight="1">
      <c r="A112" s="189"/>
      <c r="B112" s="115" t="s">
        <v>100</v>
      </c>
      <c r="C112" s="170">
        <v>54</v>
      </c>
      <c r="D112" s="170">
        <v>47</v>
      </c>
      <c r="E112" s="75">
        <f>SUM(C112:D112)</f>
        <v>101</v>
      </c>
      <c r="F112" s="219"/>
    </row>
    <row r="113" spans="1:6" ht="17.25" customHeight="1">
      <c r="A113" s="142"/>
      <c r="B113" s="77"/>
      <c r="C113" s="76"/>
      <c r="D113" s="76"/>
      <c r="E113" s="60"/>
      <c r="F113" s="144"/>
    </row>
    <row r="114" spans="1:6" ht="17.25" customHeight="1">
      <c r="A114" s="142"/>
      <c r="B114" s="77"/>
      <c r="C114" s="76"/>
      <c r="D114" s="76"/>
      <c r="E114" s="60"/>
      <c r="F114" s="144"/>
    </row>
    <row r="115" spans="1:6" ht="12" customHeight="1">
      <c r="A115" s="203" t="s">
        <v>103</v>
      </c>
      <c r="B115" s="114" t="s">
        <v>104</v>
      </c>
      <c r="C115" s="116">
        <v>4</v>
      </c>
      <c r="D115" s="117">
        <v>3</v>
      </c>
      <c r="E115" s="174">
        <f>C115+D115</f>
        <v>7</v>
      </c>
      <c r="F115" s="245">
        <v>1261</v>
      </c>
    </row>
    <row r="116" spans="1:6" ht="12" customHeight="1">
      <c r="A116" s="204"/>
      <c r="B116" s="77" t="s">
        <v>105</v>
      </c>
      <c r="C116" s="118">
        <v>31</v>
      </c>
      <c r="D116" s="119">
        <v>32</v>
      </c>
      <c r="E116" s="173">
        <f aca="true" t="shared" si="3" ref="E116:E178">C116+D116</f>
        <v>63</v>
      </c>
      <c r="F116" s="246"/>
    </row>
    <row r="117" spans="1:6" ht="12" customHeight="1">
      <c r="A117" s="204"/>
      <c r="B117" s="77" t="s">
        <v>105</v>
      </c>
      <c r="C117" s="118">
        <v>9</v>
      </c>
      <c r="D117" s="119">
        <v>11</v>
      </c>
      <c r="E117" s="173">
        <f t="shared" si="3"/>
        <v>20</v>
      </c>
      <c r="F117" s="246"/>
    </row>
    <row r="118" spans="1:6" ht="12" customHeight="1">
      <c r="A118" s="204"/>
      <c r="B118" s="77" t="s">
        <v>106</v>
      </c>
      <c r="C118" s="118">
        <v>8</v>
      </c>
      <c r="D118" s="119">
        <v>15</v>
      </c>
      <c r="E118" s="173">
        <f t="shared" si="3"/>
        <v>23</v>
      </c>
      <c r="F118" s="246"/>
    </row>
    <row r="119" spans="1:6" ht="12" customHeight="1">
      <c r="A119" s="204"/>
      <c r="B119" s="77" t="s">
        <v>107</v>
      </c>
      <c r="C119" s="118">
        <v>28</v>
      </c>
      <c r="D119" s="119">
        <v>2</v>
      </c>
      <c r="E119" s="173">
        <f t="shared" si="3"/>
        <v>30</v>
      </c>
      <c r="F119" s="246"/>
    </row>
    <row r="120" spans="1:6" ht="12" customHeight="1">
      <c r="A120" s="204"/>
      <c r="B120" s="77" t="s">
        <v>108</v>
      </c>
      <c r="C120" s="118">
        <v>6</v>
      </c>
      <c r="D120" s="119">
        <v>9</v>
      </c>
      <c r="E120" s="173">
        <f t="shared" si="3"/>
        <v>15</v>
      </c>
      <c r="F120" s="246"/>
    </row>
    <row r="121" spans="1:6" ht="12" customHeight="1">
      <c r="A121" s="204"/>
      <c r="B121" s="77" t="s">
        <v>109</v>
      </c>
      <c r="C121" s="118">
        <v>3</v>
      </c>
      <c r="D121" s="119">
        <v>11</v>
      </c>
      <c r="E121" s="173">
        <f t="shared" si="3"/>
        <v>14</v>
      </c>
      <c r="F121" s="246"/>
    </row>
    <row r="122" spans="1:6" ht="12" customHeight="1">
      <c r="A122" s="204"/>
      <c r="B122" s="77" t="s">
        <v>110</v>
      </c>
      <c r="C122" s="118">
        <v>9</v>
      </c>
      <c r="D122" s="119">
        <v>22</v>
      </c>
      <c r="E122" s="173">
        <f t="shared" si="3"/>
        <v>31</v>
      </c>
      <c r="F122" s="246"/>
    </row>
    <row r="123" spans="1:6" ht="12" customHeight="1">
      <c r="A123" s="204"/>
      <c r="B123" s="77" t="s">
        <v>111</v>
      </c>
      <c r="C123" s="118">
        <v>4</v>
      </c>
      <c r="D123" s="119">
        <v>18</v>
      </c>
      <c r="E123" s="173">
        <f t="shared" si="3"/>
        <v>22</v>
      </c>
      <c r="F123" s="246"/>
    </row>
    <row r="124" spans="1:6" ht="12" customHeight="1">
      <c r="A124" s="204"/>
      <c r="B124" s="77" t="s">
        <v>112</v>
      </c>
      <c r="C124" s="118">
        <v>10</v>
      </c>
      <c r="D124" s="119">
        <v>6</v>
      </c>
      <c r="E124" s="173">
        <f t="shared" si="3"/>
        <v>16</v>
      </c>
      <c r="F124" s="246"/>
    </row>
    <row r="125" spans="1:6" ht="12" customHeight="1">
      <c r="A125" s="204"/>
      <c r="B125" s="77" t="s">
        <v>162</v>
      </c>
      <c r="C125" s="118">
        <v>1</v>
      </c>
      <c r="D125" s="119">
        <v>10</v>
      </c>
      <c r="E125" s="173">
        <f t="shared" si="3"/>
        <v>11</v>
      </c>
      <c r="F125" s="246"/>
    </row>
    <row r="126" spans="1:6" ht="12" customHeight="1">
      <c r="A126" s="204"/>
      <c r="B126" s="77" t="s">
        <v>113</v>
      </c>
      <c r="C126" s="118">
        <v>16</v>
      </c>
      <c r="D126" s="119">
        <v>1</v>
      </c>
      <c r="E126" s="173">
        <f t="shared" si="3"/>
        <v>17</v>
      </c>
      <c r="F126" s="246"/>
    </row>
    <row r="127" spans="1:6" ht="12" customHeight="1">
      <c r="A127" s="204"/>
      <c r="B127" s="77" t="s">
        <v>163</v>
      </c>
      <c r="C127" s="118">
        <v>3</v>
      </c>
      <c r="D127" s="119">
        <v>6</v>
      </c>
      <c r="E127" s="173">
        <f t="shared" si="3"/>
        <v>9</v>
      </c>
      <c r="F127" s="246"/>
    </row>
    <row r="128" spans="1:6" ht="12" customHeight="1">
      <c r="A128" s="204"/>
      <c r="B128" s="77" t="s">
        <v>114</v>
      </c>
      <c r="C128" s="118">
        <v>19</v>
      </c>
      <c r="D128" s="119">
        <v>11</v>
      </c>
      <c r="E128" s="173">
        <f t="shared" si="3"/>
        <v>30</v>
      </c>
      <c r="F128" s="246"/>
    </row>
    <row r="129" spans="1:6" ht="12" customHeight="1">
      <c r="A129" s="204"/>
      <c r="B129" s="77" t="s">
        <v>115</v>
      </c>
      <c r="C129" s="118">
        <v>3</v>
      </c>
      <c r="D129" s="119">
        <v>11</v>
      </c>
      <c r="E129" s="173">
        <f t="shared" si="3"/>
        <v>14</v>
      </c>
      <c r="F129" s="246"/>
    </row>
    <row r="130" spans="1:6" ht="12" customHeight="1">
      <c r="A130" s="204"/>
      <c r="B130" s="77" t="s">
        <v>116</v>
      </c>
      <c r="C130" s="118">
        <v>30</v>
      </c>
      <c r="D130" s="119">
        <v>8</v>
      </c>
      <c r="E130" s="173">
        <f t="shared" si="3"/>
        <v>38</v>
      </c>
      <c r="F130" s="246"/>
    </row>
    <row r="131" spans="1:6" ht="12" customHeight="1">
      <c r="A131" s="204"/>
      <c r="B131" s="77" t="s">
        <v>117</v>
      </c>
      <c r="C131" s="118">
        <v>10</v>
      </c>
      <c r="D131" s="119">
        <v>9</v>
      </c>
      <c r="E131" s="173">
        <f t="shared" si="3"/>
        <v>19</v>
      </c>
      <c r="F131" s="246"/>
    </row>
    <row r="132" spans="1:6" ht="12" customHeight="1">
      <c r="A132" s="204"/>
      <c r="B132" s="77" t="s">
        <v>158</v>
      </c>
      <c r="C132" s="118">
        <v>10</v>
      </c>
      <c r="D132" s="119">
        <v>5</v>
      </c>
      <c r="E132" s="173">
        <f t="shared" si="3"/>
        <v>15</v>
      </c>
      <c r="F132" s="246"/>
    </row>
    <row r="133" spans="1:6" ht="12" customHeight="1">
      <c r="A133" s="204"/>
      <c r="B133" s="77" t="s">
        <v>164</v>
      </c>
      <c r="C133" s="118">
        <v>6</v>
      </c>
      <c r="D133" s="119">
        <v>2</v>
      </c>
      <c r="E133" s="173">
        <f t="shared" si="3"/>
        <v>8</v>
      </c>
      <c r="F133" s="246"/>
    </row>
    <row r="134" spans="1:6" ht="12" customHeight="1">
      <c r="A134" s="204"/>
      <c r="B134" s="77" t="s">
        <v>118</v>
      </c>
      <c r="C134" s="118">
        <v>14</v>
      </c>
      <c r="D134" s="119">
        <v>9</v>
      </c>
      <c r="E134" s="173">
        <f t="shared" si="3"/>
        <v>23</v>
      </c>
      <c r="F134" s="246"/>
    </row>
    <row r="135" spans="1:6" ht="12" customHeight="1">
      <c r="A135" s="204"/>
      <c r="B135" s="77" t="s">
        <v>165</v>
      </c>
      <c r="C135" s="118">
        <v>8</v>
      </c>
      <c r="D135" s="119">
        <v>4</v>
      </c>
      <c r="E135" s="173">
        <f t="shared" si="3"/>
        <v>12</v>
      </c>
      <c r="F135" s="246"/>
    </row>
    <row r="136" spans="1:6" ht="12" customHeight="1">
      <c r="A136" s="204"/>
      <c r="B136" s="77" t="s">
        <v>119</v>
      </c>
      <c r="C136" s="118">
        <v>7</v>
      </c>
      <c r="D136" s="119">
        <v>8</v>
      </c>
      <c r="E136" s="173">
        <f t="shared" si="3"/>
        <v>15</v>
      </c>
      <c r="F136" s="246"/>
    </row>
    <row r="137" spans="1:6" ht="12" customHeight="1">
      <c r="A137" s="204"/>
      <c r="B137" s="77" t="s">
        <v>120</v>
      </c>
      <c r="C137" s="118">
        <v>7</v>
      </c>
      <c r="D137" s="119">
        <v>2</v>
      </c>
      <c r="E137" s="173">
        <f t="shared" si="3"/>
        <v>9</v>
      </c>
      <c r="F137" s="246"/>
    </row>
    <row r="138" spans="1:6" ht="12" customHeight="1">
      <c r="A138" s="204"/>
      <c r="B138" s="77" t="s">
        <v>121</v>
      </c>
      <c r="C138" s="118">
        <v>12</v>
      </c>
      <c r="D138" s="119">
        <v>8</v>
      </c>
      <c r="E138" s="173">
        <f t="shared" si="3"/>
        <v>20</v>
      </c>
      <c r="F138" s="246"/>
    </row>
    <row r="139" spans="1:6" ht="12" customHeight="1">
      <c r="A139" s="204"/>
      <c r="B139" s="77" t="s">
        <v>122</v>
      </c>
      <c r="C139" s="118">
        <v>3</v>
      </c>
      <c r="D139" s="119">
        <v>40</v>
      </c>
      <c r="E139" s="173">
        <f t="shared" si="3"/>
        <v>43</v>
      </c>
      <c r="F139" s="246"/>
    </row>
    <row r="140" spans="1:6" ht="12" customHeight="1">
      <c r="A140" s="204"/>
      <c r="B140" s="77" t="s">
        <v>123</v>
      </c>
      <c r="C140" s="118">
        <v>15</v>
      </c>
      <c r="D140" s="119">
        <v>1</v>
      </c>
      <c r="E140" s="173">
        <f t="shared" si="3"/>
        <v>16</v>
      </c>
      <c r="F140" s="246"/>
    </row>
    <row r="141" spans="1:6" ht="12" customHeight="1">
      <c r="A141" s="204"/>
      <c r="B141" s="77" t="s">
        <v>166</v>
      </c>
      <c r="C141" s="118">
        <v>11</v>
      </c>
      <c r="D141" s="119">
        <v>3</v>
      </c>
      <c r="E141" s="173">
        <f t="shared" si="3"/>
        <v>14</v>
      </c>
      <c r="F141" s="246"/>
    </row>
    <row r="142" spans="1:6" ht="12" customHeight="1">
      <c r="A142" s="204"/>
      <c r="B142" s="77" t="s">
        <v>124</v>
      </c>
      <c r="C142" s="118">
        <v>20</v>
      </c>
      <c r="D142" s="119">
        <v>2</v>
      </c>
      <c r="E142" s="173">
        <f t="shared" si="3"/>
        <v>22</v>
      </c>
      <c r="F142" s="246"/>
    </row>
    <row r="143" spans="1:6" ht="12" customHeight="1">
      <c r="A143" s="204"/>
      <c r="B143" s="77" t="s">
        <v>125</v>
      </c>
      <c r="C143" s="118">
        <v>5</v>
      </c>
      <c r="D143" s="119">
        <v>6</v>
      </c>
      <c r="E143" s="173">
        <f t="shared" si="3"/>
        <v>11</v>
      </c>
      <c r="F143" s="246"/>
    </row>
    <row r="144" spans="1:6" ht="12" customHeight="1">
      <c r="A144" s="204"/>
      <c r="B144" s="77" t="s">
        <v>126</v>
      </c>
      <c r="C144" s="118">
        <v>3</v>
      </c>
      <c r="D144" s="119">
        <v>10</v>
      </c>
      <c r="E144" s="173">
        <f t="shared" si="3"/>
        <v>13</v>
      </c>
      <c r="F144" s="246"/>
    </row>
    <row r="145" spans="1:6" ht="12" customHeight="1">
      <c r="A145" s="204"/>
      <c r="B145" s="77" t="s">
        <v>127</v>
      </c>
      <c r="C145" s="118">
        <v>10</v>
      </c>
      <c r="D145" s="119">
        <v>7</v>
      </c>
      <c r="E145" s="173">
        <f t="shared" si="3"/>
        <v>17</v>
      </c>
      <c r="F145" s="246"/>
    </row>
    <row r="146" spans="1:6" ht="12" customHeight="1">
      <c r="A146" s="204"/>
      <c r="B146" s="77" t="s">
        <v>128</v>
      </c>
      <c r="C146" s="118">
        <v>10</v>
      </c>
      <c r="D146" s="119">
        <v>13</v>
      </c>
      <c r="E146" s="173">
        <f t="shared" si="3"/>
        <v>23</v>
      </c>
      <c r="F146" s="246"/>
    </row>
    <row r="147" spans="1:6" ht="12" customHeight="1">
      <c r="A147" s="204"/>
      <c r="B147" s="77" t="s">
        <v>129</v>
      </c>
      <c r="C147" s="118">
        <v>24</v>
      </c>
      <c r="D147" s="119">
        <v>11</v>
      </c>
      <c r="E147" s="173">
        <f t="shared" si="3"/>
        <v>35</v>
      </c>
      <c r="F147" s="246"/>
    </row>
    <row r="148" spans="1:6" ht="12" customHeight="1">
      <c r="A148" s="204"/>
      <c r="B148" s="77" t="s">
        <v>130</v>
      </c>
      <c r="C148" s="118">
        <v>21</v>
      </c>
      <c r="D148" s="119">
        <v>6</v>
      </c>
      <c r="E148" s="173">
        <f t="shared" si="3"/>
        <v>27</v>
      </c>
      <c r="F148" s="246"/>
    </row>
    <row r="149" spans="1:6" ht="12" customHeight="1">
      <c r="A149" s="204"/>
      <c r="B149" s="77" t="s">
        <v>167</v>
      </c>
      <c r="C149" s="118">
        <v>7</v>
      </c>
      <c r="D149" s="119">
        <v>19</v>
      </c>
      <c r="E149" s="173">
        <f t="shared" si="3"/>
        <v>26</v>
      </c>
      <c r="F149" s="246"/>
    </row>
    <row r="150" spans="1:6" ht="12" customHeight="1">
      <c r="A150" s="204"/>
      <c r="B150" s="77" t="s">
        <v>131</v>
      </c>
      <c r="C150" s="118">
        <v>13</v>
      </c>
      <c r="D150" s="119">
        <v>7</v>
      </c>
      <c r="E150" s="173">
        <f t="shared" si="3"/>
        <v>20</v>
      </c>
      <c r="F150" s="246"/>
    </row>
    <row r="151" spans="1:6" ht="12" customHeight="1">
      <c r="A151" s="204"/>
      <c r="B151" s="77" t="s">
        <v>132</v>
      </c>
      <c r="C151" s="118">
        <v>7</v>
      </c>
      <c r="D151" s="119">
        <v>3</v>
      </c>
      <c r="E151" s="173">
        <f t="shared" si="3"/>
        <v>10</v>
      </c>
      <c r="F151" s="246"/>
    </row>
    <row r="152" spans="1:6" ht="12" customHeight="1">
      <c r="A152" s="204"/>
      <c r="B152" s="77" t="s">
        <v>133</v>
      </c>
      <c r="C152" s="118">
        <v>8</v>
      </c>
      <c r="D152" s="119">
        <v>4</v>
      </c>
      <c r="E152" s="173">
        <f t="shared" si="3"/>
        <v>12</v>
      </c>
      <c r="F152" s="246"/>
    </row>
    <row r="153" spans="1:6" ht="12" customHeight="1">
      <c r="A153" s="204"/>
      <c r="B153" s="77" t="s">
        <v>134</v>
      </c>
      <c r="C153" s="118"/>
      <c r="D153" s="119">
        <v>29</v>
      </c>
      <c r="E153" s="173">
        <f t="shared" si="3"/>
        <v>29</v>
      </c>
      <c r="F153" s="246"/>
    </row>
    <row r="154" spans="1:6" ht="12" customHeight="1">
      <c r="A154" s="204"/>
      <c r="B154" s="77" t="s">
        <v>217</v>
      </c>
      <c r="C154" s="118">
        <v>28</v>
      </c>
      <c r="D154" s="119">
        <v>3</v>
      </c>
      <c r="E154" s="173">
        <f t="shared" si="3"/>
        <v>31</v>
      </c>
      <c r="F154" s="246"/>
    </row>
    <row r="155" spans="1:6" ht="12" customHeight="1">
      <c r="A155" s="204"/>
      <c r="B155" s="77" t="s">
        <v>135</v>
      </c>
      <c r="C155" s="118">
        <v>15</v>
      </c>
      <c r="D155" s="119">
        <v>2</v>
      </c>
      <c r="E155" s="173">
        <f t="shared" si="3"/>
        <v>17</v>
      </c>
      <c r="F155" s="246"/>
    </row>
    <row r="156" spans="1:6" ht="12" customHeight="1">
      <c r="A156" s="204"/>
      <c r="B156" s="77" t="s">
        <v>218</v>
      </c>
      <c r="C156" s="118">
        <v>28</v>
      </c>
      <c r="D156" s="119">
        <v>7</v>
      </c>
      <c r="E156" s="173">
        <f t="shared" si="3"/>
        <v>35</v>
      </c>
      <c r="F156" s="246"/>
    </row>
    <row r="157" spans="1:6" ht="12" customHeight="1">
      <c r="A157" s="204"/>
      <c r="B157" s="77" t="s">
        <v>136</v>
      </c>
      <c r="C157" s="118">
        <v>4</v>
      </c>
      <c r="D157" s="119">
        <v>10</v>
      </c>
      <c r="E157" s="173">
        <f t="shared" si="3"/>
        <v>14</v>
      </c>
      <c r="F157" s="246"/>
    </row>
    <row r="158" spans="1:6" ht="12" customHeight="1">
      <c r="A158" s="204"/>
      <c r="B158" s="77" t="s">
        <v>168</v>
      </c>
      <c r="C158" s="118">
        <v>7</v>
      </c>
      <c r="D158" s="119">
        <v>6</v>
      </c>
      <c r="E158" s="173">
        <f t="shared" si="3"/>
        <v>13</v>
      </c>
      <c r="F158" s="246"/>
    </row>
    <row r="159" spans="1:6" ht="12" customHeight="1">
      <c r="A159" s="204"/>
      <c r="B159" s="77" t="s">
        <v>137</v>
      </c>
      <c r="C159" s="118">
        <v>9</v>
      </c>
      <c r="D159" s="119">
        <v>2</v>
      </c>
      <c r="E159" s="173">
        <f t="shared" si="3"/>
        <v>11</v>
      </c>
      <c r="F159" s="246"/>
    </row>
    <row r="160" spans="1:6" ht="12" customHeight="1">
      <c r="A160" s="204"/>
      <c r="B160" s="77" t="s">
        <v>169</v>
      </c>
      <c r="C160" s="118">
        <v>7</v>
      </c>
      <c r="D160" s="119">
        <v>9</v>
      </c>
      <c r="E160" s="173">
        <f t="shared" si="3"/>
        <v>16</v>
      </c>
      <c r="F160" s="246"/>
    </row>
    <row r="161" spans="1:6" ht="12" customHeight="1">
      <c r="A161" s="204"/>
      <c r="B161" s="77" t="s">
        <v>138</v>
      </c>
      <c r="C161" s="118">
        <v>5</v>
      </c>
      <c r="D161" s="119">
        <v>8</v>
      </c>
      <c r="E161" s="173">
        <f t="shared" si="3"/>
        <v>13</v>
      </c>
      <c r="F161" s="246"/>
    </row>
    <row r="162" spans="1:6" ht="12" customHeight="1">
      <c r="A162" s="204"/>
      <c r="B162" s="77" t="s">
        <v>139</v>
      </c>
      <c r="C162" s="118">
        <v>8</v>
      </c>
      <c r="D162" s="119">
        <v>4</v>
      </c>
      <c r="E162" s="173">
        <f t="shared" si="3"/>
        <v>12</v>
      </c>
      <c r="F162" s="246"/>
    </row>
    <row r="163" spans="1:6" ht="12" customHeight="1">
      <c r="A163" s="204"/>
      <c r="B163" s="77" t="s">
        <v>140</v>
      </c>
      <c r="C163" s="118">
        <v>9</v>
      </c>
      <c r="D163" s="119">
        <v>5</v>
      </c>
      <c r="E163" s="173">
        <f t="shared" si="3"/>
        <v>14</v>
      </c>
      <c r="F163" s="246"/>
    </row>
    <row r="164" spans="1:6" ht="12" customHeight="1">
      <c r="A164" s="204"/>
      <c r="B164" s="77" t="s">
        <v>170</v>
      </c>
      <c r="C164" s="118">
        <v>19</v>
      </c>
      <c r="D164" s="119">
        <v>11</v>
      </c>
      <c r="E164" s="173">
        <f t="shared" si="3"/>
        <v>30</v>
      </c>
      <c r="F164" s="246"/>
    </row>
    <row r="165" spans="1:6" ht="12" customHeight="1">
      <c r="A165" s="204"/>
      <c r="B165" s="77" t="s">
        <v>171</v>
      </c>
      <c r="C165" s="118">
        <v>4</v>
      </c>
      <c r="D165" s="119">
        <v>6</v>
      </c>
      <c r="E165" s="173">
        <f t="shared" si="3"/>
        <v>10</v>
      </c>
      <c r="F165" s="246"/>
    </row>
    <row r="166" spans="1:6" ht="12" customHeight="1">
      <c r="A166" s="204"/>
      <c r="B166" s="77" t="s">
        <v>141</v>
      </c>
      <c r="C166" s="118">
        <v>18</v>
      </c>
      <c r="D166" s="119">
        <v>4</v>
      </c>
      <c r="E166" s="173">
        <f t="shared" si="3"/>
        <v>22</v>
      </c>
      <c r="F166" s="246"/>
    </row>
    <row r="167" spans="1:6" ht="12" customHeight="1">
      <c r="A167" s="204"/>
      <c r="B167" s="77" t="s">
        <v>172</v>
      </c>
      <c r="C167" s="118">
        <v>23</v>
      </c>
      <c r="D167" s="119">
        <v>4</v>
      </c>
      <c r="E167" s="173">
        <f t="shared" si="3"/>
        <v>27</v>
      </c>
      <c r="F167" s="246"/>
    </row>
    <row r="168" spans="1:6" ht="11.25" customHeight="1">
      <c r="A168" s="204"/>
      <c r="B168" s="77" t="s">
        <v>142</v>
      </c>
      <c r="C168" s="118">
        <v>7</v>
      </c>
      <c r="D168" s="119">
        <v>3</v>
      </c>
      <c r="E168" s="173">
        <f t="shared" si="3"/>
        <v>10</v>
      </c>
      <c r="F168" s="246"/>
    </row>
    <row r="169" spans="1:6" ht="12" customHeight="1">
      <c r="A169" s="204"/>
      <c r="B169" s="77" t="s">
        <v>173</v>
      </c>
      <c r="C169" s="118">
        <v>7</v>
      </c>
      <c r="D169" s="119">
        <v>4</v>
      </c>
      <c r="E169" s="173">
        <f t="shared" si="3"/>
        <v>11</v>
      </c>
      <c r="F169" s="246"/>
    </row>
    <row r="170" spans="1:6" ht="12" customHeight="1">
      <c r="A170" s="204"/>
      <c r="B170" s="77" t="s">
        <v>174</v>
      </c>
      <c r="C170" s="118">
        <v>8</v>
      </c>
      <c r="D170" s="119">
        <v>3</v>
      </c>
      <c r="E170" s="173">
        <f t="shared" si="3"/>
        <v>11</v>
      </c>
      <c r="F170" s="246"/>
    </row>
    <row r="171" spans="1:6" ht="12" customHeight="1">
      <c r="A171" s="204"/>
      <c r="B171" s="77" t="s">
        <v>143</v>
      </c>
      <c r="C171" s="118">
        <v>7</v>
      </c>
      <c r="D171" s="119">
        <v>23</v>
      </c>
      <c r="E171" s="173">
        <f t="shared" si="3"/>
        <v>30</v>
      </c>
      <c r="F171" s="246"/>
    </row>
    <row r="172" spans="1:6" ht="12" customHeight="1">
      <c r="A172" s="204"/>
      <c r="B172" s="77" t="s">
        <v>144</v>
      </c>
      <c r="C172" s="118">
        <v>7</v>
      </c>
      <c r="D172" s="119">
        <v>11</v>
      </c>
      <c r="E172" s="173">
        <f t="shared" si="3"/>
        <v>18</v>
      </c>
      <c r="F172" s="246"/>
    </row>
    <row r="173" spans="1:6" ht="12" customHeight="1">
      <c r="A173" s="204"/>
      <c r="B173" s="77" t="s">
        <v>145</v>
      </c>
      <c r="C173" s="118">
        <v>4</v>
      </c>
      <c r="D173" s="119">
        <v>4</v>
      </c>
      <c r="E173" s="173">
        <f t="shared" si="3"/>
        <v>8</v>
      </c>
      <c r="F173" s="246"/>
    </row>
    <row r="174" spans="1:6" ht="12" customHeight="1">
      <c r="A174" s="204"/>
      <c r="B174" s="77" t="s">
        <v>219</v>
      </c>
      <c r="C174" s="118">
        <v>16</v>
      </c>
      <c r="D174" s="119">
        <v>9</v>
      </c>
      <c r="E174" s="173">
        <f t="shared" si="3"/>
        <v>25</v>
      </c>
      <c r="F174" s="246"/>
    </row>
    <row r="175" spans="1:6" ht="12" customHeight="1">
      <c r="A175" s="204"/>
      <c r="B175" s="77" t="s">
        <v>146</v>
      </c>
      <c r="C175" s="118">
        <v>4</v>
      </c>
      <c r="D175" s="119">
        <v>8</v>
      </c>
      <c r="E175" s="173">
        <f t="shared" si="3"/>
        <v>12</v>
      </c>
      <c r="F175" s="246"/>
    </row>
    <row r="176" spans="1:6" ht="12" customHeight="1">
      <c r="A176" s="204"/>
      <c r="B176" s="77" t="s">
        <v>175</v>
      </c>
      <c r="C176" s="118">
        <v>29</v>
      </c>
      <c r="D176" s="119">
        <v>5</v>
      </c>
      <c r="E176" s="173">
        <f t="shared" si="3"/>
        <v>34</v>
      </c>
      <c r="F176" s="246"/>
    </row>
    <row r="177" spans="1:6" ht="12" customHeight="1">
      <c r="A177" s="204"/>
      <c r="B177" s="77" t="s">
        <v>147</v>
      </c>
      <c r="C177" s="118">
        <v>14</v>
      </c>
      <c r="D177" s="119">
        <v>1</v>
      </c>
      <c r="E177" s="173">
        <f t="shared" si="3"/>
        <v>15</v>
      </c>
      <c r="F177" s="246"/>
    </row>
    <row r="178" spans="1:6" ht="12" customHeight="1">
      <c r="A178" s="205"/>
      <c r="B178" s="115" t="s">
        <v>148</v>
      </c>
      <c r="C178" s="120">
        <v>21</v>
      </c>
      <c r="D178" s="121">
        <v>2</v>
      </c>
      <c r="E178" s="175">
        <f t="shared" si="3"/>
        <v>23</v>
      </c>
      <c r="F178" s="250"/>
    </row>
    <row r="179" spans="1:5" ht="12" customHeight="1">
      <c r="A179" s="111"/>
      <c r="B179" s="111"/>
      <c r="C179" s="47"/>
      <c r="D179" s="47"/>
      <c r="E179" s="48"/>
    </row>
    <row r="180" spans="1:5" ht="12.75" thickBot="1">
      <c r="A180" s="46"/>
      <c r="B180" s="47"/>
      <c r="C180" s="47"/>
      <c r="D180" s="48"/>
      <c r="E180" s="48"/>
    </row>
    <row r="181" spans="1:5" s="8" customFormat="1" ht="12.75" customHeight="1" thickBot="1">
      <c r="A181" s="212" t="s">
        <v>66</v>
      </c>
      <c r="B181" s="213"/>
      <c r="C181" s="63"/>
      <c r="D181" s="213"/>
      <c r="E181" s="216"/>
    </row>
    <row r="182" spans="1:5" ht="12.75" customHeight="1">
      <c r="A182" s="210" t="s">
        <v>62</v>
      </c>
      <c r="B182" s="211"/>
      <c r="C182" s="197" t="s">
        <v>150</v>
      </c>
      <c r="D182" s="198"/>
      <c r="E182" s="199"/>
    </row>
    <row r="183" spans="1:5" ht="12.75">
      <c r="A183" s="96"/>
      <c r="B183" s="97"/>
      <c r="C183" s="69" t="s">
        <v>92</v>
      </c>
      <c r="D183" s="56" t="s">
        <v>63</v>
      </c>
      <c r="E183" s="70" t="s">
        <v>30</v>
      </c>
    </row>
    <row r="184" spans="1:5" ht="12">
      <c r="A184" s="49" t="s">
        <v>14</v>
      </c>
      <c r="B184" s="50"/>
      <c r="C184" s="50">
        <v>18</v>
      </c>
      <c r="D184" s="13">
        <v>70</v>
      </c>
      <c r="E184" s="98">
        <f>SUM(C184:D184)</f>
        <v>88</v>
      </c>
    </row>
    <row r="185" spans="1:5" ht="12">
      <c r="A185" s="49" t="s">
        <v>15</v>
      </c>
      <c r="B185" s="50"/>
      <c r="C185" s="50">
        <v>65</v>
      </c>
      <c r="D185" s="13">
        <v>101</v>
      </c>
      <c r="E185" s="98">
        <f aca="true" t="shared" si="4" ref="E185:E192">SUM(C185:D185)</f>
        <v>166</v>
      </c>
    </row>
    <row r="186" spans="1:5" ht="12">
      <c r="A186" s="49" t="s">
        <v>8</v>
      </c>
      <c r="B186" s="50"/>
      <c r="C186" s="50">
        <v>1</v>
      </c>
      <c r="D186" s="13">
        <v>0</v>
      </c>
      <c r="E186" s="98">
        <f t="shared" si="4"/>
        <v>1</v>
      </c>
    </row>
    <row r="187" spans="1:5" ht="12">
      <c r="A187" s="49" t="s">
        <v>9</v>
      </c>
      <c r="B187" s="50"/>
      <c r="C187" s="50">
        <v>3</v>
      </c>
      <c r="D187" s="13">
        <v>3</v>
      </c>
      <c r="E187" s="98">
        <f t="shared" si="4"/>
        <v>6</v>
      </c>
    </row>
    <row r="188" spans="1:5" ht="12">
      <c r="A188" s="49" t="s">
        <v>61</v>
      </c>
      <c r="B188" s="50"/>
      <c r="C188" s="50">
        <v>35</v>
      </c>
      <c r="D188" s="13">
        <v>38</v>
      </c>
      <c r="E188" s="98">
        <f t="shared" si="4"/>
        <v>73</v>
      </c>
    </row>
    <row r="189" spans="1:5" ht="12">
      <c r="A189" s="49" t="s">
        <v>10</v>
      </c>
      <c r="B189" s="50"/>
      <c r="C189" s="50">
        <v>138</v>
      </c>
      <c r="D189" s="13">
        <v>223</v>
      </c>
      <c r="E189" s="98">
        <f t="shared" si="4"/>
        <v>361</v>
      </c>
    </row>
    <row r="190" spans="1:5" ht="12">
      <c r="A190" s="49" t="s">
        <v>11</v>
      </c>
      <c r="B190" s="50"/>
      <c r="C190" s="50">
        <v>13</v>
      </c>
      <c r="D190" s="13">
        <v>10</v>
      </c>
      <c r="E190" s="98">
        <f t="shared" si="4"/>
        <v>23</v>
      </c>
    </row>
    <row r="191" spans="1:5" ht="12">
      <c r="A191" s="49" t="s">
        <v>12</v>
      </c>
      <c r="B191" s="50"/>
      <c r="C191" s="50">
        <v>122</v>
      </c>
      <c r="D191" s="13">
        <v>89</v>
      </c>
      <c r="E191" s="98">
        <f t="shared" si="4"/>
        <v>211</v>
      </c>
    </row>
    <row r="192" spans="1:5" ht="12">
      <c r="A192" s="51" t="s">
        <v>13</v>
      </c>
      <c r="B192" s="45"/>
      <c r="C192" s="45">
        <v>67</v>
      </c>
      <c r="D192" s="11">
        <v>62</v>
      </c>
      <c r="E192" s="80">
        <f t="shared" si="4"/>
        <v>129</v>
      </c>
    </row>
    <row r="193" spans="1:5" ht="12">
      <c r="A193" s="125"/>
      <c r="B193" s="50"/>
      <c r="C193" s="50"/>
      <c r="D193" s="13"/>
      <c r="E193" s="126"/>
    </row>
    <row r="194" spans="1:3" ht="12.75" thickBot="1">
      <c r="A194" s="99"/>
      <c r="B194" s="65"/>
      <c r="C194" s="122"/>
    </row>
    <row r="195" spans="1:7" s="8" customFormat="1" ht="13.5" customHeight="1">
      <c r="A195" s="100" t="s">
        <v>67</v>
      </c>
      <c r="B195" s="101"/>
      <c r="C195" s="238"/>
      <c r="D195" s="238"/>
      <c r="E195" s="239"/>
      <c r="F195" s="30"/>
      <c r="G195" s="30"/>
    </row>
    <row r="196" spans="1:7" ht="12">
      <c r="A196" s="102"/>
      <c r="B196" s="15"/>
      <c r="C196" s="15"/>
      <c r="D196" s="103"/>
      <c r="E196" s="104"/>
      <c r="F196" s="86"/>
      <c r="G196" s="25"/>
    </row>
    <row r="197" spans="1:7" ht="12">
      <c r="A197" s="4" t="s">
        <v>19</v>
      </c>
      <c r="B197" s="12"/>
      <c r="C197" s="12"/>
      <c r="D197" s="23"/>
      <c r="E197" s="28"/>
      <c r="F197" s="86"/>
      <c r="G197" s="25"/>
    </row>
    <row r="198" spans="1:7" ht="12.75" customHeight="1">
      <c r="A198" s="4" t="s">
        <v>16</v>
      </c>
      <c r="B198" s="12"/>
      <c r="C198" s="12"/>
      <c r="D198" s="23"/>
      <c r="E198" s="28"/>
      <c r="F198" s="86"/>
      <c r="G198" s="25"/>
    </row>
    <row r="199" spans="1:7" ht="12.75" customHeight="1">
      <c r="A199" s="4" t="s">
        <v>5</v>
      </c>
      <c r="B199" s="12"/>
      <c r="C199" s="12"/>
      <c r="D199" s="23"/>
      <c r="E199" s="28"/>
      <c r="F199" s="86"/>
      <c r="G199" s="25"/>
    </row>
    <row r="200" spans="1:7" ht="12">
      <c r="A200" s="5" t="s">
        <v>1</v>
      </c>
      <c r="B200" s="12"/>
      <c r="C200" s="12"/>
      <c r="D200" s="23"/>
      <c r="E200" s="28"/>
      <c r="F200" s="86"/>
      <c r="G200" s="25"/>
    </row>
    <row r="201" spans="1:7" ht="12">
      <c r="A201" s="5" t="s">
        <v>0</v>
      </c>
      <c r="B201" s="12"/>
      <c r="C201" s="12"/>
      <c r="D201" s="23"/>
      <c r="E201" s="28"/>
      <c r="F201" s="86"/>
      <c r="G201" s="25"/>
    </row>
    <row r="202" spans="1:7" ht="12">
      <c r="A202" s="5" t="s">
        <v>20</v>
      </c>
      <c r="B202" s="12"/>
      <c r="C202" s="12"/>
      <c r="D202" s="23"/>
      <c r="E202" s="28"/>
      <c r="F202" s="86"/>
      <c r="G202" s="25"/>
    </row>
    <row r="203" spans="1:7" ht="12.75" customHeight="1">
      <c r="A203" s="4" t="s">
        <v>22</v>
      </c>
      <c r="B203" s="12"/>
      <c r="C203" s="12"/>
      <c r="D203" s="23"/>
      <c r="E203" s="28"/>
      <c r="F203" s="86"/>
      <c r="G203" s="25"/>
    </row>
    <row r="204" spans="1:7" ht="12">
      <c r="A204" s="3" t="s">
        <v>21</v>
      </c>
      <c r="B204" s="12"/>
      <c r="C204" s="12"/>
      <c r="D204" s="23"/>
      <c r="E204" s="28"/>
      <c r="F204" s="86"/>
      <c r="G204" s="25"/>
    </row>
    <row r="205" spans="1:7" ht="12">
      <c r="A205" s="4" t="s">
        <v>4</v>
      </c>
      <c r="B205" s="12"/>
      <c r="C205" s="12"/>
      <c r="D205" s="23"/>
      <c r="E205" s="28"/>
      <c r="F205" s="86"/>
      <c r="G205" s="25"/>
    </row>
    <row r="206" spans="1:7" ht="12.75" customHeight="1">
      <c r="A206" s="4" t="s">
        <v>23</v>
      </c>
      <c r="B206" s="12"/>
      <c r="C206" s="12"/>
      <c r="D206" s="23"/>
      <c r="E206" s="28"/>
      <c r="F206" s="86"/>
      <c r="G206" s="25"/>
    </row>
    <row r="207" spans="1:7" ht="12">
      <c r="A207" s="4" t="s">
        <v>3</v>
      </c>
      <c r="B207" s="12"/>
      <c r="C207" s="12"/>
      <c r="D207" s="23"/>
      <c r="E207" s="28"/>
      <c r="F207" s="86"/>
      <c r="G207" s="25"/>
    </row>
    <row r="208" spans="1:7" ht="12.75" customHeight="1">
      <c r="A208" s="4" t="s">
        <v>18</v>
      </c>
      <c r="B208" s="12"/>
      <c r="C208" s="12"/>
      <c r="D208" s="23"/>
      <c r="E208" s="28"/>
      <c r="F208" s="86"/>
      <c r="G208" s="25"/>
    </row>
    <row r="209" spans="1:7" ht="12.75" customHeight="1">
      <c r="A209" s="4" t="s">
        <v>6</v>
      </c>
      <c r="B209" s="12"/>
      <c r="C209" s="12"/>
      <c r="D209" s="23"/>
      <c r="E209" s="28"/>
      <c r="F209" s="86"/>
      <c r="G209" s="25"/>
    </row>
    <row r="210" spans="1:7" ht="12.75" customHeight="1">
      <c r="A210" s="4" t="s">
        <v>17</v>
      </c>
      <c r="B210" s="12"/>
      <c r="C210" s="12"/>
      <c r="D210" s="23"/>
      <c r="E210" s="28"/>
      <c r="F210" s="86"/>
      <c r="G210" s="25"/>
    </row>
    <row r="211" spans="1:7" ht="12">
      <c r="A211" s="21" t="s">
        <v>24</v>
      </c>
      <c r="B211" s="22"/>
      <c r="C211" s="22"/>
      <c r="D211" s="105"/>
      <c r="E211" s="29"/>
      <c r="F211" s="86"/>
      <c r="G211" s="25"/>
    </row>
    <row r="212" spans="1:10" ht="12.75" customHeight="1">
      <c r="A212" s="43"/>
      <c r="B212" s="7"/>
      <c r="C212" s="7"/>
      <c r="D212" s="110"/>
      <c r="E212" s="13"/>
      <c r="F212" s="196"/>
      <c r="G212" s="196"/>
      <c r="H212" s="196"/>
      <c r="I212" s="196"/>
      <c r="J212"/>
    </row>
    <row r="213" spans="1:10" ht="12.75">
      <c r="A213" s="251" t="s">
        <v>25</v>
      </c>
      <c r="B213" s="252"/>
      <c r="C213" s="252"/>
      <c r="D213" s="252"/>
      <c r="E213" s="252"/>
      <c r="F213" s="83"/>
      <c r="G213"/>
      <c r="H213" s="196"/>
      <c r="I213" s="196"/>
      <c r="J213"/>
    </row>
    <row r="214" spans="1:10" ht="12.75">
      <c r="A214" s="19"/>
      <c r="B214" s="7"/>
      <c r="C214" s="7"/>
      <c r="D214" s="6"/>
      <c r="E214" s="7"/>
      <c r="F214" s="83"/>
      <c r="G214"/>
      <c r="H214" s="196"/>
      <c r="I214" s="196"/>
      <c r="J214"/>
    </row>
    <row r="215" spans="1:10" ht="12" customHeight="1">
      <c r="A215" s="108" t="s">
        <v>26</v>
      </c>
      <c r="B215" s="109"/>
      <c r="C215" s="26"/>
      <c r="D215" s="253">
        <v>82387284.05</v>
      </c>
      <c r="E215" s="254"/>
      <c r="F215" s="107"/>
      <c r="G215"/>
      <c r="H215" s="196"/>
      <c r="I215" s="196"/>
      <c r="J215"/>
    </row>
    <row r="216" spans="1:7" ht="12">
      <c r="A216" s="34" t="s">
        <v>27</v>
      </c>
      <c r="B216" s="32"/>
      <c r="C216" s="14"/>
      <c r="D216" s="13"/>
      <c r="E216" s="106">
        <v>13731</v>
      </c>
      <c r="F216" s="30"/>
      <c r="G216" s="13"/>
    </row>
    <row r="217" spans="1:7" ht="12.75" customHeight="1">
      <c r="A217" s="35" t="s">
        <v>2</v>
      </c>
      <c r="B217" s="33"/>
      <c r="C217" s="11"/>
      <c r="D217" s="256">
        <v>6000.09</v>
      </c>
      <c r="E217" s="257"/>
      <c r="F217" s="107"/>
      <c r="G217" s="13"/>
    </row>
    <row r="218" spans="1:3" ht="12">
      <c r="A218" s="31"/>
      <c r="B218" s="7"/>
      <c r="C218" s="7"/>
    </row>
    <row r="219" spans="1:3" ht="12">
      <c r="A219" s="31"/>
      <c r="B219" s="7"/>
      <c r="C219" s="7"/>
    </row>
    <row r="220" spans="1:4" ht="12.75" customHeight="1">
      <c r="A220" s="31"/>
      <c r="B220" s="7"/>
      <c r="C220" s="7"/>
      <c r="D220" s="37"/>
    </row>
    <row r="221" spans="1:5" s="8" customFormat="1" ht="12.75" customHeight="1">
      <c r="A221" s="258" t="s">
        <v>68</v>
      </c>
      <c r="B221" s="259"/>
      <c r="C221" s="259"/>
      <c r="D221" s="259"/>
      <c r="E221" s="259"/>
    </row>
    <row r="222" spans="1:4" ht="12.75">
      <c r="A222" s="18"/>
      <c r="B222" s="14"/>
      <c r="C222" s="14"/>
      <c r="D222" s="37"/>
    </row>
    <row r="223" spans="1:6" s="31" customFormat="1" ht="12.75" customHeight="1">
      <c r="A223" s="43"/>
      <c r="B223" s="44"/>
      <c r="C223" s="44"/>
      <c r="D223" s="37"/>
      <c r="F223" s="87"/>
    </row>
    <row r="224" spans="1:6" s="31" customFormat="1" ht="33.75" customHeight="1">
      <c r="A224" s="260" t="s">
        <v>149</v>
      </c>
      <c r="B224" s="202"/>
      <c r="C224" s="202"/>
      <c r="D224" s="202"/>
      <c r="E224" s="202"/>
      <c r="F224" s="87"/>
    </row>
    <row r="225" spans="1:6" s="31" customFormat="1" ht="13.5" customHeight="1">
      <c r="A225" s="260"/>
      <c r="B225" s="202"/>
      <c r="C225" s="202"/>
      <c r="D225" s="202"/>
      <c r="E225" s="202"/>
      <c r="F225" s="87"/>
    </row>
    <row r="226" spans="1:7" s="31" customFormat="1" ht="12.75" customHeight="1">
      <c r="A226" s="129"/>
      <c r="B226" s="130"/>
      <c r="C226" s="247" t="s">
        <v>150</v>
      </c>
      <c r="D226" s="248"/>
      <c r="E226" s="249"/>
      <c r="F226" s="88"/>
      <c r="G226" s="38"/>
    </row>
    <row r="227" spans="1:7" s="31" customFormat="1" ht="22.5" customHeight="1">
      <c r="A227" s="131"/>
      <c r="B227" s="132"/>
      <c r="C227" s="243" t="s">
        <v>70</v>
      </c>
      <c r="D227" s="244"/>
      <c r="E227" s="167" t="s">
        <v>69</v>
      </c>
      <c r="F227" s="88"/>
      <c r="G227" s="38"/>
    </row>
    <row r="228" spans="1:7" s="31" customFormat="1" ht="12.75" customHeight="1">
      <c r="A228" s="214" t="s">
        <v>71</v>
      </c>
      <c r="B228" s="215"/>
      <c r="C228" s="222">
        <v>22</v>
      </c>
      <c r="D228" s="222"/>
      <c r="E228" s="166">
        <v>63</v>
      </c>
      <c r="F228" s="88"/>
      <c r="G228" s="38"/>
    </row>
    <row r="229" spans="1:7" s="31" customFormat="1" ht="12.75" customHeight="1">
      <c r="A229" s="206" t="s">
        <v>79</v>
      </c>
      <c r="B229" s="184"/>
      <c r="C229" s="207">
        <v>24</v>
      </c>
      <c r="D229" s="207"/>
      <c r="E229" s="133">
        <v>74</v>
      </c>
      <c r="F229" s="89"/>
      <c r="G229" s="38"/>
    </row>
    <row r="230" spans="1:7" s="31" customFormat="1" ht="12.75" customHeight="1">
      <c r="A230" s="206" t="s">
        <v>76</v>
      </c>
      <c r="B230" s="184"/>
      <c r="C230" s="207">
        <v>15</v>
      </c>
      <c r="D230" s="207"/>
      <c r="E230" s="133">
        <v>89</v>
      </c>
      <c r="F230" s="89"/>
      <c r="G230" s="38"/>
    </row>
    <row r="231" spans="1:7" s="31" customFormat="1" ht="12.75" customHeight="1">
      <c r="A231" s="206" t="s">
        <v>72</v>
      </c>
      <c r="B231" s="184"/>
      <c r="C231" s="207">
        <v>18</v>
      </c>
      <c r="D231" s="207"/>
      <c r="E231" s="133">
        <v>127</v>
      </c>
      <c r="F231" s="89"/>
      <c r="G231" s="38"/>
    </row>
    <row r="232" spans="1:7" s="31" customFormat="1" ht="12.75" customHeight="1">
      <c r="A232" s="206" t="s">
        <v>75</v>
      </c>
      <c r="B232" s="184"/>
      <c r="C232" s="207">
        <v>43</v>
      </c>
      <c r="D232" s="207"/>
      <c r="E232" s="133">
        <v>229</v>
      </c>
      <c r="F232" s="89"/>
      <c r="G232" s="38"/>
    </row>
    <row r="233" spans="1:7" s="31" customFormat="1" ht="12.75" customHeight="1">
      <c r="A233" s="206" t="s">
        <v>73</v>
      </c>
      <c r="B233" s="184"/>
      <c r="C233" s="207">
        <v>35</v>
      </c>
      <c r="D233" s="207"/>
      <c r="E233" s="133">
        <v>176</v>
      </c>
      <c r="F233" s="89"/>
      <c r="G233" s="38"/>
    </row>
    <row r="234" spans="1:7" s="31" customFormat="1" ht="12.75" customHeight="1">
      <c r="A234" s="206" t="s">
        <v>78</v>
      </c>
      <c r="B234" s="184"/>
      <c r="C234" s="207">
        <v>4</v>
      </c>
      <c r="D234" s="207"/>
      <c r="E234" s="133">
        <v>12</v>
      </c>
      <c r="F234" s="89"/>
      <c r="G234" s="38"/>
    </row>
    <row r="235" spans="1:7" s="31" customFormat="1" ht="12.75" customHeight="1">
      <c r="A235" s="206" t="s">
        <v>77</v>
      </c>
      <c r="B235" s="184"/>
      <c r="C235" s="207">
        <v>3</v>
      </c>
      <c r="D235" s="207"/>
      <c r="E235" s="133">
        <v>18</v>
      </c>
      <c r="F235" s="89"/>
      <c r="G235" s="38"/>
    </row>
    <row r="236" spans="1:7" s="31" customFormat="1" ht="12.75" customHeight="1">
      <c r="A236" s="232" t="s">
        <v>74</v>
      </c>
      <c r="B236" s="233"/>
      <c r="C236" s="231">
        <v>35</v>
      </c>
      <c r="D236" s="231"/>
      <c r="E236" s="134">
        <v>129</v>
      </c>
      <c r="F236" s="89"/>
      <c r="G236" s="38"/>
    </row>
    <row r="237" spans="1:7" s="31" customFormat="1" ht="12.75">
      <c r="A237" s="44"/>
      <c r="B237" s="44"/>
      <c r="F237" s="89"/>
      <c r="G237" s="38"/>
    </row>
    <row r="238" spans="1:7" s="31" customFormat="1" ht="12.75">
      <c r="A238" s="52"/>
      <c r="B238" s="183"/>
      <c r="C238" s="184"/>
      <c r="D238" s="24"/>
      <c r="E238" s="24"/>
      <c r="F238" s="89"/>
      <c r="G238" s="38"/>
    </row>
    <row r="239" spans="1:7" s="31" customFormat="1" ht="16.5" customHeight="1">
      <c r="A239" s="54"/>
      <c r="B239" s="54"/>
      <c r="C239" s="54"/>
      <c r="D239" s="24"/>
      <c r="E239" s="24"/>
      <c r="F239" s="89"/>
      <c r="G239" s="38"/>
    </row>
    <row r="240" spans="1:7" s="31" customFormat="1" ht="16.5" customHeight="1">
      <c r="A240" s="43"/>
      <c r="B240" s="44"/>
      <c r="C240" s="44"/>
      <c r="D240" s="24"/>
      <c r="E240" s="24"/>
      <c r="F240" s="89"/>
      <c r="G240" s="38"/>
    </row>
    <row r="241" spans="1:7" s="31" customFormat="1" ht="13.5" customHeight="1">
      <c r="A241" s="202" t="s">
        <v>80</v>
      </c>
      <c r="B241" s="202"/>
      <c r="C241" s="202"/>
      <c r="D241" s="202"/>
      <c r="E241" s="202"/>
      <c r="F241" s="89"/>
      <c r="G241" s="38"/>
    </row>
    <row r="242" spans="1:7" s="31" customFormat="1" ht="12.75">
      <c r="A242" s="202"/>
      <c r="B242" s="202"/>
      <c r="C242" s="202"/>
      <c r="D242" s="202"/>
      <c r="E242" s="202"/>
      <c r="F242" s="89"/>
      <c r="G242" s="38"/>
    </row>
    <row r="243" spans="1:7" s="31" customFormat="1" ht="12.75">
      <c r="A243" s="66"/>
      <c r="B243" s="66"/>
      <c r="C243" s="66"/>
      <c r="D243" s="66"/>
      <c r="E243" s="66"/>
      <c r="F243" s="89"/>
      <c r="G243" s="38"/>
    </row>
    <row r="244" spans="1:7" s="31" customFormat="1" ht="12.75">
      <c r="A244" s="220" t="s">
        <v>81</v>
      </c>
      <c r="B244" s="221"/>
      <c r="C244" s="135"/>
      <c r="D244" s="223" t="s">
        <v>150</v>
      </c>
      <c r="E244" s="224"/>
      <c r="F244" s="89"/>
      <c r="G244" s="38"/>
    </row>
    <row r="245" spans="1:7" s="31" customFormat="1" ht="12.75">
      <c r="A245" s="136" t="s">
        <v>82</v>
      </c>
      <c r="B245" s="137"/>
      <c r="C245" s="137"/>
      <c r="D245" s="200">
        <v>618369</v>
      </c>
      <c r="E245" s="201"/>
      <c r="F245" s="89"/>
      <c r="G245" s="38"/>
    </row>
    <row r="246" spans="1:7" s="31" customFormat="1" ht="12.75">
      <c r="A246" s="136" t="s">
        <v>83</v>
      </c>
      <c r="B246" s="137"/>
      <c r="C246" s="137"/>
      <c r="D246" s="194">
        <v>37788</v>
      </c>
      <c r="E246" s="195"/>
      <c r="F246" s="89"/>
      <c r="G246" s="38"/>
    </row>
    <row r="247" spans="1:7" s="31" customFormat="1" ht="12.75">
      <c r="A247" s="136" t="s">
        <v>84</v>
      </c>
      <c r="B247" s="137"/>
      <c r="C247" s="137"/>
      <c r="D247" s="194">
        <v>103</v>
      </c>
      <c r="E247" s="195"/>
      <c r="F247" s="89"/>
      <c r="G247" s="38"/>
    </row>
    <row r="248" spans="1:7" s="31" customFormat="1" ht="12.75">
      <c r="A248" s="136" t="s">
        <v>85</v>
      </c>
      <c r="B248" s="137"/>
      <c r="C248" s="137"/>
      <c r="D248" s="194">
        <v>9133</v>
      </c>
      <c r="E248" s="195"/>
      <c r="F248" s="89"/>
      <c r="G248" s="38"/>
    </row>
    <row r="249" spans="1:7" s="31" customFormat="1" ht="12.75">
      <c r="A249" s="227" t="s">
        <v>86</v>
      </c>
      <c r="B249" s="228"/>
      <c r="C249" s="61"/>
      <c r="D249" s="24"/>
      <c r="E249" s="138"/>
      <c r="F249" s="89"/>
      <c r="G249" s="38"/>
    </row>
    <row r="250" spans="1:7" s="31" customFormat="1" ht="12.75">
      <c r="A250" s="139" t="s">
        <v>87</v>
      </c>
      <c r="B250" s="61"/>
      <c r="C250" s="61"/>
      <c r="D250" s="194">
        <v>14566</v>
      </c>
      <c r="E250" s="195"/>
      <c r="F250" s="89"/>
      <c r="G250" s="38"/>
    </row>
    <row r="251" spans="1:7" s="31" customFormat="1" ht="12.75">
      <c r="A251" s="139" t="s">
        <v>88</v>
      </c>
      <c r="B251" s="61"/>
      <c r="C251" s="61"/>
      <c r="D251" s="194">
        <v>1029</v>
      </c>
      <c r="E251" s="195"/>
      <c r="F251" s="89"/>
      <c r="G251" s="38"/>
    </row>
    <row r="252" spans="1:7" s="31" customFormat="1" ht="12.75">
      <c r="A252" s="139" t="s">
        <v>89</v>
      </c>
      <c r="B252" s="61"/>
      <c r="C252" s="61"/>
      <c r="D252" s="194">
        <v>341</v>
      </c>
      <c r="E252" s="195"/>
      <c r="F252" s="89"/>
      <c r="G252" s="38"/>
    </row>
    <row r="253" spans="1:7" s="31" customFormat="1" ht="12.75">
      <c r="A253" s="140" t="s">
        <v>90</v>
      </c>
      <c r="B253" s="141"/>
      <c r="C253" s="141"/>
      <c r="D253" s="229">
        <v>2499</v>
      </c>
      <c r="E253" s="230"/>
      <c r="F253" s="89"/>
      <c r="G253" s="38"/>
    </row>
    <row r="254" spans="1:7" s="31" customFormat="1" ht="12.75">
      <c r="A254" s="61"/>
      <c r="B254" s="61"/>
      <c r="C254" s="61"/>
      <c r="D254" s="24"/>
      <c r="E254" s="24"/>
      <c r="F254" s="89"/>
      <c r="G254" s="38"/>
    </row>
    <row r="255" spans="1:7" s="31" customFormat="1" ht="12.75">
      <c r="A255" s="53"/>
      <c r="B255" s="44"/>
      <c r="C255" s="44"/>
      <c r="D255" s="24"/>
      <c r="E255" s="24"/>
      <c r="F255" s="89"/>
      <c r="G255" s="38"/>
    </row>
    <row r="256" spans="1:7" s="31" customFormat="1" ht="12.75">
      <c r="A256" s="20" t="s">
        <v>7</v>
      </c>
      <c r="B256" s="44"/>
      <c r="C256" s="44"/>
      <c r="D256" s="24"/>
      <c r="E256" s="24"/>
      <c r="F256" s="89"/>
      <c r="G256" s="38"/>
    </row>
    <row r="257" spans="1:7" s="31" customFormat="1" ht="12.75">
      <c r="A257" s="53"/>
      <c r="B257" s="44"/>
      <c r="C257" s="44"/>
      <c r="D257" s="24"/>
      <c r="E257" s="24"/>
      <c r="F257" s="89"/>
      <c r="G257" s="38"/>
    </row>
    <row r="258" spans="1:7" s="31" customFormat="1" ht="12.75">
      <c r="A258" s="53"/>
      <c r="B258" s="44"/>
      <c r="C258" s="44"/>
      <c r="D258" s="24"/>
      <c r="E258" s="24"/>
      <c r="F258" s="89"/>
      <c r="G258" s="38"/>
    </row>
    <row r="259" spans="1:7" s="31" customFormat="1" ht="12.75">
      <c r="A259" s="44"/>
      <c r="B259" s="44"/>
      <c r="C259" s="44"/>
      <c r="D259" s="24"/>
      <c r="E259" s="24"/>
      <c r="F259" s="89"/>
      <c r="G259" s="38"/>
    </row>
    <row r="260" spans="1:7" s="31" customFormat="1" ht="12.75">
      <c r="A260" s="44"/>
      <c r="B260" s="44"/>
      <c r="C260" s="44"/>
      <c r="D260" s="24"/>
      <c r="E260" s="24"/>
      <c r="F260" s="89"/>
      <c r="G260" s="38"/>
    </row>
    <row r="261" spans="1:7" s="31" customFormat="1" ht="12.75">
      <c r="A261" s="44"/>
      <c r="B261" s="44"/>
      <c r="C261" s="44"/>
      <c r="D261" s="24"/>
      <c r="E261" s="24"/>
      <c r="F261" s="89"/>
      <c r="G261" s="38"/>
    </row>
    <row r="262" spans="1:7" s="31" customFormat="1" ht="12.75">
      <c r="A262" s="44"/>
      <c r="B262" s="44"/>
      <c r="C262" s="44"/>
      <c r="D262" s="24"/>
      <c r="E262" s="24"/>
      <c r="F262" s="89"/>
      <c r="G262" s="38"/>
    </row>
    <row r="263" spans="1:7" s="31" customFormat="1" ht="12.75">
      <c r="A263" s="44"/>
      <c r="B263" s="44"/>
      <c r="C263" s="44"/>
      <c r="D263" s="24"/>
      <c r="E263" s="24"/>
      <c r="F263" s="89"/>
      <c r="G263" s="38"/>
    </row>
    <row r="264" spans="1:7" s="31" customFormat="1" ht="12.75">
      <c r="A264" s="44"/>
      <c r="B264" s="44"/>
      <c r="C264" s="44"/>
      <c r="D264" s="24"/>
      <c r="E264" s="24"/>
      <c r="F264" s="89"/>
      <c r="G264" s="38"/>
    </row>
    <row r="265" spans="1:7" s="31" customFormat="1" ht="12.75">
      <c r="A265" s="44"/>
      <c r="B265" s="44"/>
      <c r="C265" s="44"/>
      <c r="D265" s="24"/>
      <c r="E265" s="24"/>
      <c r="F265" s="89"/>
      <c r="G265" s="38"/>
    </row>
    <row r="266" spans="1:7" s="31" customFormat="1" ht="12.75">
      <c r="A266" s="44"/>
      <c r="B266" s="44"/>
      <c r="C266" s="44"/>
      <c r="D266" s="24"/>
      <c r="E266" s="24"/>
      <c r="F266" s="89"/>
      <c r="G266" s="38"/>
    </row>
    <row r="267" spans="1:7" s="31" customFormat="1" ht="12.75">
      <c r="A267" s="44"/>
      <c r="B267" s="44"/>
      <c r="C267" s="44"/>
      <c r="D267" s="24"/>
      <c r="E267" s="24"/>
      <c r="F267" s="89"/>
      <c r="G267" s="38"/>
    </row>
    <row r="268" spans="1:7" s="31" customFormat="1" ht="12.75">
      <c r="A268" s="44"/>
      <c r="B268" s="44"/>
      <c r="C268" s="44"/>
      <c r="D268" s="24"/>
      <c r="E268" s="24"/>
      <c r="F268" s="89"/>
      <c r="G268" s="38"/>
    </row>
    <row r="269" spans="1:7" s="31" customFormat="1" ht="12.75">
      <c r="A269" s="44"/>
      <c r="B269" s="44"/>
      <c r="C269" s="44"/>
      <c r="D269" s="24"/>
      <c r="E269" s="24"/>
      <c r="F269" s="89"/>
      <c r="G269" s="38"/>
    </row>
    <row r="270" spans="1:7" s="31" customFormat="1" ht="12.75">
      <c r="A270" s="44"/>
      <c r="B270" s="44"/>
      <c r="C270" s="44"/>
      <c r="D270" s="24"/>
      <c r="E270" s="24"/>
      <c r="F270" s="89"/>
      <c r="G270" s="38"/>
    </row>
    <row r="271" spans="1:7" s="31" customFormat="1" ht="12.75">
      <c r="A271" s="44"/>
      <c r="B271" s="44"/>
      <c r="C271" s="44"/>
      <c r="D271" s="24"/>
      <c r="E271" s="24"/>
      <c r="F271" s="89"/>
      <c r="G271" s="38"/>
    </row>
    <row r="272" spans="1:7" s="31" customFormat="1" ht="12.75">
      <c r="A272" s="44"/>
      <c r="B272" s="44"/>
      <c r="C272" s="44"/>
      <c r="D272" s="24"/>
      <c r="E272" s="24"/>
      <c r="F272" s="89"/>
      <c r="G272" s="38"/>
    </row>
    <row r="273" spans="1:7" s="31" customFormat="1" ht="12.75">
      <c r="A273" s="44"/>
      <c r="B273" s="44"/>
      <c r="C273" s="44"/>
      <c r="D273" s="24"/>
      <c r="E273" s="24"/>
      <c r="F273" s="89"/>
      <c r="G273" s="38"/>
    </row>
    <row r="274" spans="1:7" s="31" customFormat="1" ht="12.75">
      <c r="A274" s="44"/>
      <c r="B274" s="44"/>
      <c r="C274" s="44"/>
      <c r="D274" s="24"/>
      <c r="E274" s="24"/>
      <c r="F274" s="89"/>
      <c r="G274" s="38"/>
    </row>
    <row r="275" spans="1:7" s="31" customFormat="1" ht="12.75">
      <c r="A275" s="44"/>
      <c r="B275" s="44"/>
      <c r="C275" s="44"/>
      <c r="D275" s="24"/>
      <c r="E275" s="24"/>
      <c r="F275" s="89"/>
      <c r="G275" s="38"/>
    </row>
    <row r="276" spans="1:7" s="31" customFormat="1" ht="12.75">
      <c r="A276" s="44"/>
      <c r="B276" s="44"/>
      <c r="C276" s="44"/>
      <c r="D276" s="24"/>
      <c r="E276" s="24"/>
      <c r="F276" s="89"/>
      <c r="G276" s="38"/>
    </row>
    <row r="277" spans="1:7" s="31" customFormat="1" ht="12.75">
      <c r="A277" s="44"/>
      <c r="B277" s="44"/>
      <c r="C277" s="44"/>
      <c r="D277" s="24"/>
      <c r="E277" s="24"/>
      <c r="F277" s="89"/>
      <c r="G277" s="38"/>
    </row>
    <row r="278" spans="1:7" s="31" customFormat="1" ht="12.75">
      <c r="A278" s="44"/>
      <c r="B278" s="44"/>
      <c r="C278" s="44"/>
      <c r="D278" s="24"/>
      <c r="E278" s="24"/>
      <c r="F278" s="89"/>
      <c r="G278" s="38"/>
    </row>
    <row r="279" spans="1:7" s="31" customFormat="1" ht="12.75">
      <c r="A279" s="44"/>
      <c r="B279" s="44"/>
      <c r="C279" s="44"/>
      <c r="D279" s="24"/>
      <c r="E279" s="24"/>
      <c r="F279" s="89"/>
      <c r="G279" s="38"/>
    </row>
    <row r="280" spans="1:7" s="31" customFormat="1" ht="12.75">
      <c r="A280" s="44"/>
      <c r="B280" s="44"/>
      <c r="C280" s="44"/>
      <c r="D280" s="24"/>
      <c r="E280" s="24"/>
      <c r="F280" s="89"/>
      <c r="G280" s="38"/>
    </row>
    <row r="281" spans="1:7" s="31" customFormat="1" ht="12.75">
      <c r="A281" s="44"/>
      <c r="B281" s="44"/>
      <c r="C281" s="44"/>
      <c r="D281" s="24"/>
      <c r="E281" s="24"/>
      <c r="F281" s="89"/>
      <c r="G281" s="38"/>
    </row>
    <row r="282" spans="1:7" s="31" customFormat="1" ht="12.75">
      <c r="A282" s="44"/>
      <c r="B282" s="44"/>
      <c r="C282" s="44"/>
      <c r="D282" s="24"/>
      <c r="E282" s="24"/>
      <c r="F282" s="89"/>
      <c r="G282" s="38"/>
    </row>
    <row r="283" spans="1:7" s="31" customFormat="1" ht="25.5" customHeight="1">
      <c r="A283" s="44"/>
      <c r="B283" s="44"/>
      <c r="C283" s="44"/>
      <c r="D283" s="24"/>
      <c r="E283" s="24"/>
      <c r="F283" s="89"/>
      <c r="G283" s="38"/>
    </row>
    <row r="284" spans="1:7" s="31" customFormat="1" ht="12.75">
      <c r="A284" s="44"/>
      <c r="B284" s="44"/>
      <c r="C284" s="44"/>
      <c r="D284" s="24"/>
      <c r="E284" s="24"/>
      <c r="F284" s="89"/>
      <c r="G284" s="38"/>
    </row>
    <row r="285" spans="1:7" s="31" customFormat="1" ht="12.75">
      <c r="A285" s="44"/>
      <c r="B285" s="44"/>
      <c r="C285" s="44"/>
      <c r="D285" s="24"/>
      <c r="E285" s="24"/>
      <c r="F285" s="89"/>
      <c r="G285" s="38"/>
    </row>
    <row r="286" spans="1:7" s="31" customFormat="1" ht="38.25" customHeight="1">
      <c r="A286" s="44"/>
      <c r="B286" s="44"/>
      <c r="C286" s="44"/>
      <c r="D286" s="24"/>
      <c r="E286" s="24"/>
      <c r="F286" s="89"/>
      <c r="G286" s="38"/>
    </row>
    <row r="287" spans="1:7" s="31" customFormat="1" ht="12.75">
      <c r="A287" s="44"/>
      <c r="B287" s="44"/>
      <c r="C287" s="44"/>
      <c r="D287" s="24"/>
      <c r="E287" s="24"/>
      <c r="F287" s="89"/>
      <c r="G287" s="38"/>
    </row>
    <row r="288" spans="1:7" s="31" customFormat="1" ht="38.25" customHeight="1">
      <c r="A288" s="44"/>
      <c r="B288" s="44"/>
      <c r="C288" s="44"/>
      <c r="D288" s="24"/>
      <c r="E288" s="24"/>
      <c r="F288" s="89"/>
      <c r="G288" s="38"/>
    </row>
    <row r="289" spans="1:7" s="31" customFormat="1" ht="12.75">
      <c r="A289" s="44"/>
      <c r="B289" s="44"/>
      <c r="C289" s="44"/>
      <c r="D289" s="24"/>
      <c r="E289" s="24"/>
      <c r="F289" s="89"/>
      <c r="G289" s="38"/>
    </row>
    <row r="290" spans="1:7" s="31" customFormat="1" ht="12.75">
      <c r="A290" s="44"/>
      <c r="B290" s="44"/>
      <c r="C290" s="44"/>
      <c r="D290" s="24"/>
      <c r="E290" s="24"/>
      <c r="F290" s="89"/>
      <c r="G290" s="38"/>
    </row>
    <row r="291" spans="1:7" s="31" customFormat="1" ht="38.25" customHeight="1">
      <c r="A291" s="44"/>
      <c r="B291" s="44"/>
      <c r="C291" s="44"/>
      <c r="D291" s="24"/>
      <c r="E291" s="24"/>
      <c r="F291" s="89"/>
      <c r="G291" s="38"/>
    </row>
    <row r="292" spans="1:7" s="31" customFormat="1" ht="12.75">
      <c r="A292" s="44"/>
      <c r="B292" s="44"/>
      <c r="C292" s="44"/>
      <c r="D292" s="24"/>
      <c r="E292" s="24"/>
      <c r="F292" s="89"/>
      <c r="G292" s="38"/>
    </row>
    <row r="293" spans="1:7" s="31" customFormat="1" ht="38.25" customHeight="1">
      <c r="A293" s="44"/>
      <c r="B293" s="44"/>
      <c r="C293" s="44"/>
      <c r="D293" s="24"/>
      <c r="E293" s="24"/>
      <c r="F293" s="89"/>
      <c r="G293" s="38"/>
    </row>
    <row r="294" spans="1:7" s="31" customFormat="1" ht="12.75">
      <c r="A294" s="44"/>
      <c r="B294" s="44"/>
      <c r="C294" s="44"/>
      <c r="D294" s="24"/>
      <c r="E294" s="24"/>
      <c r="F294" s="89"/>
      <c r="G294" s="38"/>
    </row>
    <row r="295" spans="1:7" s="31" customFormat="1" ht="24.75" customHeight="1">
      <c r="A295" s="44"/>
      <c r="B295" s="44"/>
      <c r="C295" s="44"/>
      <c r="D295" s="24"/>
      <c r="E295" s="24"/>
      <c r="F295" s="89"/>
      <c r="G295" s="38"/>
    </row>
    <row r="296" spans="1:7" s="31" customFormat="1" ht="12.75">
      <c r="A296" s="44"/>
      <c r="B296" s="44"/>
      <c r="C296" s="44"/>
      <c r="D296" s="24"/>
      <c r="E296" s="24"/>
      <c r="F296" s="89"/>
      <c r="G296" s="38"/>
    </row>
    <row r="297" spans="1:7" s="31" customFormat="1" ht="24.75" customHeight="1">
      <c r="A297" s="44"/>
      <c r="B297" s="44"/>
      <c r="C297" s="44"/>
      <c r="D297" s="24"/>
      <c r="E297" s="24"/>
      <c r="F297" s="89"/>
      <c r="G297" s="38"/>
    </row>
    <row r="298" spans="1:7" s="31" customFormat="1" ht="38.25" customHeight="1">
      <c r="A298" s="44"/>
      <c r="B298" s="44"/>
      <c r="C298" s="44"/>
      <c r="D298" s="24"/>
      <c r="E298" s="24"/>
      <c r="F298" s="89"/>
      <c r="G298" s="38"/>
    </row>
    <row r="299" spans="1:7" s="31" customFormat="1" ht="12.75">
      <c r="A299" s="44"/>
      <c r="B299" s="44"/>
      <c r="C299" s="44"/>
      <c r="D299" s="24"/>
      <c r="E299" s="24"/>
      <c r="F299" s="89"/>
      <c r="G299" s="38"/>
    </row>
    <row r="300" spans="1:7" s="31" customFormat="1" ht="12.75">
      <c r="A300" s="44"/>
      <c r="B300" s="44"/>
      <c r="C300" s="44"/>
      <c r="D300" s="24"/>
      <c r="E300" s="24"/>
      <c r="F300" s="89"/>
      <c r="G300" s="38"/>
    </row>
    <row r="301" spans="1:7" s="31" customFormat="1" ht="12.75">
      <c r="A301" s="44"/>
      <c r="B301" s="44"/>
      <c r="C301" s="44"/>
      <c r="D301" s="24"/>
      <c r="E301" s="24"/>
      <c r="F301" s="89"/>
      <c r="G301" s="36"/>
    </row>
    <row r="302" spans="1:7" s="31" customFormat="1" ht="25.5" customHeight="1">
      <c r="A302" s="44"/>
      <c r="B302" s="44"/>
      <c r="C302" s="44"/>
      <c r="D302" s="24"/>
      <c r="E302" s="24"/>
      <c r="F302" s="89"/>
      <c r="G302" s="36"/>
    </row>
    <row r="303" spans="1:7" s="31" customFormat="1" ht="12.75">
      <c r="A303" s="44"/>
      <c r="B303" s="44"/>
      <c r="C303" s="44"/>
      <c r="D303" s="24"/>
      <c r="E303" s="24"/>
      <c r="F303" s="89"/>
      <c r="G303" s="36"/>
    </row>
    <row r="304" spans="1:7" s="31" customFormat="1" ht="12.75">
      <c r="A304" s="44"/>
      <c r="B304" s="44"/>
      <c r="C304" s="44"/>
      <c r="D304" s="24"/>
      <c r="E304" s="24"/>
      <c r="F304" s="89"/>
      <c r="G304" s="36"/>
    </row>
    <row r="305" spans="1:6" s="31" customFormat="1" ht="12.75" customHeight="1">
      <c r="A305" s="44"/>
      <c r="B305" s="44"/>
      <c r="C305" s="44"/>
      <c r="F305" s="87"/>
    </row>
    <row r="306" spans="1:6" s="31" customFormat="1" ht="25.5" customHeight="1">
      <c r="A306" s="44"/>
      <c r="B306" s="44"/>
      <c r="C306" s="44"/>
      <c r="F306" s="87"/>
    </row>
    <row r="307" spans="1:6" s="31" customFormat="1" ht="12.75">
      <c r="A307" s="44"/>
      <c r="B307" s="44"/>
      <c r="C307" s="44"/>
      <c r="F307" s="87"/>
    </row>
    <row r="308" spans="1:6" s="31" customFormat="1" ht="24.75" customHeight="1">
      <c r="A308" s="44"/>
      <c r="B308" s="44"/>
      <c r="C308" s="44"/>
      <c r="F308" s="87"/>
    </row>
    <row r="309" spans="1:6" s="31" customFormat="1" ht="38.25" customHeight="1">
      <c r="A309" s="44"/>
      <c r="B309" s="44"/>
      <c r="C309" s="44"/>
      <c r="F309" s="87"/>
    </row>
    <row r="310" spans="1:6" s="31" customFormat="1" ht="12.75">
      <c r="A310" s="44"/>
      <c r="B310" s="44"/>
      <c r="C310" s="44"/>
      <c r="F310" s="87"/>
    </row>
    <row r="311" spans="1:6" s="31" customFormat="1" ht="12.75">
      <c r="A311" s="44"/>
      <c r="B311" s="44"/>
      <c r="C311" s="44"/>
      <c r="F311" s="87"/>
    </row>
    <row r="312" spans="1:6" s="31" customFormat="1" ht="12.75">
      <c r="A312" s="225"/>
      <c r="B312" s="39"/>
      <c r="C312" s="62"/>
      <c r="F312" s="87"/>
    </row>
    <row r="313" spans="1:6" s="31" customFormat="1" ht="38.25" customHeight="1">
      <c r="A313" s="225"/>
      <c r="B313" s="39"/>
      <c r="C313" s="62"/>
      <c r="F313" s="87"/>
    </row>
    <row r="314" spans="1:6" s="31" customFormat="1" ht="12.75">
      <c r="A314" s="225"/>
      <c r="B314" s="40"/>
      <c r="C314" s="40"/>
      <c r="F314" s="87"/>
    </row>
    <row r="315" spans="1:6" s="31" customFormat="1" ht="12.75">
      <c r="A315" s="225"/>
      <c r="B315" s="39"/>
      <c r="C315" s="62"/>
      <c r="F315" s="87"/>
    </row>
    <row r="316" spans="1:6" s="31" customFormat="1" ht="38.25" customHeight="1">
      <c r="A316" s="225"/>
      <c r="B316" s="39"/>
      <c r="C316" s="62"/>
      <c r="F316" s="87"/>
    </row>
    <row r="317" spans="1:6" s="31" customFormat="1" ht="12.75">
      <c r="A317" s="225"/>
      <c r="B317" s="40"/>
      <c r="C317" s="40"/>
      <c r="F317" s="87"/>
    </row>
    <row r="318" spans="1:6" s="31" customFormat="1" ht="12.75">
      <c r="A318" s="225"/>
      <c r="B318" s="226"/>
      <c r="C318" s="62"/>
      <c r="F318" s="87"/>
    </row>
    <row r="319" spans="1:6" s="31" customFormat="1" ht="38.25" customHeight="1">
      <c r="A319" s="225"/>
      <c r="B319" s="226"/>
      <c r="C319" s="62"/>
      <c r="F319" s="87"/>
    </row>
    <row r="320" spans="1:6" s="31" customFormat="1" ht="12.75">
      <c r="A320" s="225"/>
      <c r="B320" s="226"/>
      <c r="C320" s="62"/>
      <c r="F320" s="87"/>
    </row>
    <row r="321" spans="1:6" s="31" customFormat="1" ht="12.75">
      <c r="A321" s="225"/>
      <c r="B321" s="226"/>
      <c r="C321" s="62"/>
      <c r="F321" s="87"/>
    </row>
    <row r="322" spans="1:6" s="31" customFormat="1" ht="12.75" customHeight="1">
      <c r="A322" s="225"/>
      <c r="B322" s="226"/>
      <c r="C322" s="62"/>
      <c r="F322" s="87"/>
    </row>
    <row r="323" spans="1:6" s="31" customFormat="1" ht="25.5" customHeight="1">
      <c r="A323" s="225"/>
      <c r="B323" s="226"/>
      <c r="C323" s="62"/>
      <c r="F323" s="87"/>
    </row>
    <row r="324" spans="1:6" s="31" customFormat="1" ht="12.75">
      <c r="A324" s="225"/>
      <c r="B324" s="39"/>
      <c r="C324" s="62"/>
      <c r="F324" s="87"/>
    </row>
    <row r="325" spans="1:6" s="31" customFormat="1" ht="12.75">
      <c r="A325" s="225"/>
      <c r="B325" s="39"/>
      <c r="C325" s="62"/>
      <c r="F325" s="87"/>
    </row>
    <row r="326" spans="1:6" s="31" customFormat="1" ht="12.75">
      <c r="A326" s="225"/>
      <c r="B326" s="39"/>
      <c r="C326" s="62"/>
      <c r="F326" s="87"/>
    </row>
    <row r="327" spans="1:6" s="31" customFormat="1" ht="12.75">
      <c r="A327" s="41"/>
      <c r="B327" s="41"/>
      <c r="C327" s="41"/>
      <c r="F327" s="87"/>
    </row>
    <row r="328" spans="1:6" s="31" customFormat="1" ht="12.75">
      <c r="A328" s="41"/>
      <c r="B328" s="41"/>
      <c r="C328" s="41"/>
      <c r="F328" s="87"/>
    </row>
    <row r="329" spans="1:6" s="31" customFormat="1" ht="12.75">
      <c r="A329" s="42"/>
      <c r="B329" s="41"/>
      <c r="C329" s="41"/>
      <c r="F329" s="87"/>
    </row>
  </sheetData>
  <sheetProtection/>
  <mergeCells count="83">
    <mergeCell ref="A62:A63"/>
    <mergeCell ref="D217:E217"/>
    <mergeCell ref="A221:E221"/>
    <mergeCell ref="A224:E225"/>
    <mergeCell ref="A88:A94"/>
    <mergeCell ref="F104:F105"/>
    <mergeCell ref="F79:F85"/>
    <mergeCell ref="F73:F76"/>
    <mergeCell ref="C226:E226"/>
    <mergeCell ref="F115:F178"/>
    <mergeCell ref="H215:I215"/>
    <mergeCell ref="A230:B230"/>
    <mergeCell ref="A213:E213"/>
    <mergeCell ref="D215:E215"/>
    <mergeCell ref="C233:D233"/>
    <mergeCell ref="C52:C53"/>
    <mergeCell ref="D52:D53"/>
    <mergeCell ref="E52:E53"/>
    <mergeCell ref="F52:F53"/>
    <mergeCell ref="C195:E195"/>
    <mergeCell ref="F88:F94"/>
    <mergeCell ref="F66:F70"/>
    <mergeCell ref="F59:F60"/>
    <mergeCell ref="C227:D227"/>
    <mergeCell ref="A249:B249"/>
    <mergeCell ref="D253:E253"/>
    <mergeCell ref="A312:A314"/>
    <mergeCell ref="C234:D234"/>
    <mergeCell ref="C235:D235"/>
    <mergeCell ref="C236:D236"/>
    <mergeCell ref="A234:B234"/>
    <mergeCell ref="A235:B235"/>
    <mergeCell ref="A236:B236"/>
    <mergeCell ref="A52:A53"/>
    <mergeCell ref="C228:D228"/>
    <mergeCell ref="D244:E244"/>
    <mergeCell ref="A324:A326"/>
    <mergeCell ref="A321:A323"/>
    <mergeCell ref="B321:B323"/>
    <mergeCell ref="A318:A320"/>
    <mergeCell ref="B318:B320"/>
    <mergeCell ref="A231:B231"/>
    <mergeCell ref="A315:A317"/>
    <mergeCell ref="D250:E250"/>
    <mergeCell ref="C4:F4"/>
    <mergeCell ref="A182:B182"/>
    <mergeCell ref="A181:B181"/>
    <mergeCell ref="A228:B228"/>
    <mergeCell ref="A229:B229"/>
    <mergeCell ref="D181:E181"/>
    <mergeCell ref="A66:A70"/>
    <mergeCell ref="F108:F112"/>
    <mergeCell ref="A244:B244"/>
    <mergeCell ref="D245:E245"/>
    <mergeCell ref="A241:E242"/>
    <mergeCell ref="A115:A178"/>
    <mergeCell ref="D248:E248"/>
    <mergeCell ref="A233:B233"/>
    <mergeCell ref="C229:D229"/>
    <mergeCell ref="C230:D230"/>
    <mergeCell ref="A232:B232"/>
    <mergeCell ref="C231:D231"/>
    <mergeCell ref="C232:D232"/>
    <mergeCell ref="A97:A101"/>
    <mergeCell ref="A104:A105"/>
    <mergeCell ref="D252:E252"/>
    <mergeCell ref="F212:I212"/>
    <mergeCell ref="H213:I213"/>
    <mergeCell ref="H214:I214"/>
    <mergeCell ref="C182:E182"/>
    <mergeCell ref="D251:E251"/>
    <mergeCell ref="D246:E246"/>
    <mergeCell ref="D247:E247"/>
    <mergeCell ref="A59:A60"/>
    <mergeCell ref="F97:F101"/>
    <mergeCell ref="F6:F49"/>
    <mergeCell ref="A6:A49"/>
    <mergeCell ref="B238:C238"/>
    <mergeCell ref="F62:F63"/>
    <mergeCell ref="B52:B53"/>
    <mergeCell ref="A108:A112"/>
    <mergeCell ref="A73:A76"/>
    <mergeCell ref="A79:A85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2015-09-03T11:04:58Z</cp:lastPrinted>
  <dcterms:created xsi:type="dcterms:W3CDTF">2003-10-30T13:03:27Z</dcterms:created>
  <dcterms:modified xsi:type="dcterms:W3CDTF">2021-02-08T08:41:11Z</dcterms:modified>
  <cp:category/>
  <cp:version/>
  <cp:contentType/>
  <cp:contentStatus/>
</cp:coreProperties>
</file>