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0" yWindow="855" windowWidth="8175" windowHeight="3870" activeTab="0"/>
  </bookViews>
  <sheets>
    <sheet name="2019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<sst xmlns="http://schemas.openxmlformats.org/spreadsheetml/2006/main" count="21" uniqueCount="21">
  <si>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</si>
  <si>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</si>
  <si>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</si>
  <si>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</si>
  <si>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</si>
  <si>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</si>
  <si>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</si>
  <si>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</si>
  <si>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</si>
  <si>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</si>
  <si>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</si>
  <si>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</si>
  <si>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</si>
  <si>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FUENTE: Excmo. Ayuntamiento de Sevilla. LIPASAM.</t>
  </si>
  <si>
    <t>VIDRIO</t>
  </si>
  <si>
    <t>PAPEL</t>
  </si>
  <si>
    <t>ENVASES</t>
  </si>
  <si>
    <t>TOTAL</t>
  </si>
  <si>
    <t>Toneladas (t)</t>
  </si>
  <si>
    <t>MATERIA ORGÁNICA</t>
  </si>
  <si>
    <t>4.5.4. DATOS MENSUALES DE LA RECOGIDA SELECTIVA (t). AÑO 2019.</t>
  </si>
</sst>
</file>

<file path=xl/styles.xml><?xml version="1.0" encoding="utf-8"?>
<styleSheet xmlns="http://schemas.openxmlformats.org/spreadsheetml/2006/main">
  <numFmts count="3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0.0"/>
    <numFmt numFmtId="189" formatCode="0.000000"/>
    <numFmt numFmtId="190" formatCode="0.00000"/>
    <numFmt numFmtId="191" formatCode="0.0000"/>
    <numFmt numFmtId="192" formatCode="0.000"/>
  </numFmts>
  <fonts count="2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7" fillId="6" borderId="0" applyNumberFormat="0" applyBorder="0" applyAlignment="0" applyProtection="0"/>
    <xf numFmtId="0" fontId="8" fillId="11" borderId="1" applyNumberFormat="0" applyAlignment="0" applyProtection="0"/>
    <xf numFmtId="0" fontId="9" fillId="12" borderId="2" applyNumberFormat="0" applyAlignment="0" applyProtection="0"/>
    <xf numFmtId="0" fontId="10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6" fillId="13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12" fillId="7" borderId="1" applyNumberFormat="0" applyAlignment="0" applyProtection="0"/>
    <xf numFmtId="0" fontId="13" fillId="17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4" fillId="7" borderId="0" applyNumberFormat="0" applyBorder="0" applyAlignment="0" applyProtection="0"/>
    <xf numFmtId="0" fontId="0" fillId="4" borderId="4" applyNumberFormat="0" applyFont="0" applyAlignment="0" applyProtection="0"/>
    <xf numFmtId="9" fontId="0" fillId="0" borderId="0" applyFont="0" applyFill="0" applyBorder="0" applyAlignment="0" applyProtection="0"/>
    <xf numFmtId="0" fontId="15" fillId="11" borderId="5" applyNumberFormat="0" applyAlignment="0" applyProtection="0"/>
    <xf numFmtId="0" fontId="1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1" fillId="0" borderId="8" applyNumberFormat="0" applyFill="0" applyAlignment="0" applyProtection="0"/>
    <xf numFmtId="0" fontId="20" fillId="0" borderId="9" applyNumberFormat="0" applyFill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 quotePrefix="1">
      <alignment horizontal="left"/>
    </xf>
    <xf numFmtId="0" fontId="2" fillId="0" borderId="0" xfId="0" applyFont="1" applyAlignment="1">
      <alignment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3" fontId="0" fillId="0" borderId="0" xfId="0" applyNumberFormat="1" applyFont="1" applyBorder="1" applyAlignment="1">
      <alignment horizontal="right"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17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18" xfId="0" applyBorder="1" applyAlignment="1">
      <alignment/>
    </xf>
    <xf numFmtId="3" fontId="1" fillId="0" borderId="19" xfId="0" applyNumberFormat="1" applyFont="1" applyBorder="1" applyAlignment="1">
      <alignment horizontal="right"/>
    </xf>
    <xf numFmtId="0" fontId="1" fillId="0" borderId="20" xfId="0" applyFont="1" applyBorder="1" applyAlignment="1">
      <alignment/>
    </xf>
    <xf numFmtId="3" fontId="1" fillId="0" borderId="21" xfId="0" applyNumberFormat="1" applyFont="1" applyBorder="1" applyAlignment="1">
      <alignment horizontal="right"/>
    </xf>
    <xf numFmtId="3" fontId="1" fillId="0" borderId="22" xfId="0" applyNumberFormat="1" applyFont="1" applyBorder="1" applyAlignment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0"/>
  <sheetViews>
    <sheetView tabSelected="1" zoomScalePageLayoutView="0" workbookViewId="0" topLeftCell="A1">
      <selection activeCell="J25" sqref="J25"/>
    </sheetView>
  </sheetViews>
  <sheetFormatPr defaultColWidth="11.421875" defaultRowHeight="12.75"/>
  <cols>
    <col min="1" max="1" width="11.28125" style="0" customWidth="1"/>
    <col min="2" max="4" width="17.7109375" style="0" customWidth="1"/>
    <col min="5" max="5" width="20.28125" style="0" customWidth="1"/>
    <col min="6" max="6" width="17.7109375" style="0" customWidth="1"/>
  </cols>
  <sheetData>
    <row r="1" spans="1:2" ht="15.75">
      <c r="A1" s="2" t="s">
        <v>20</v>
      </c>
      <c r="B1" s="1"/>
    </row>
    <row r="2" spans="1:2" ht="13.5" thickBot="1">
      <c r="A2" s="1"/>
      <c r="B2" s="1"/>
    </row>
    <row r="3" spans="1:6" ht="12.75">
      <c r="A3" s="7"/>
      <c r="B3" s="8" t="s">
        <v>18</v>
      </c>
      <c r="C3" s="9"/>
      <c r="D3" s="9"/>
      <c r="E3" s="9"/>
      <c r="F3" s="10"/>
    </row>
    <row r="4" spans="1:6" ht="12.75">
      <c r="A4" s="11">
        <v>2019</v>
      </c>
      <c r="B4" s="5" t="s">
        <v>14</v>
      </c>
      <c r="C4" s="5" t="s">
        <v>15</v>
      </c>
      <c r="D4" s="5" t="s">
        <v>16</v>
      </c>
      <c r="E4" s="5" t="s">
        <v>19</v>
      </c>
      <c r="F4" s="12" t="s">
        <v>17</v>
      </c>
    </row>
    <row r="5" spans="1:6" ht="12.75">
      <c r="A5" s="13"/>
      <c r="B5" s="4"/>
      <c r="C5" s="4"/>
      <c r="D5" s="4"/>
      <c r="E5" s="4"/>
      <c r="F5" s="14"/>
    </row>
    <row r="6" spans="1:6" ht="12.75">
      <c r="A6" s="15" t="s">
        <v>0</v>
      </c>
      <c r="B6" s="6">
        <v>884.08</v>
      </c>
      <c r="C6" s="6">
        <v>1054.46</v>
      </c>
      <c r="D6" s="6">
        <v>654.38</v>
      </c>
      <c r="E6" s="6">
        <v>89.24</v>
      </c>
      <c r="F6" s="16">
        <f>SUM(B6:E6)</f>
        <v>2682.16</v>
      </c>
    </row>
    <row r="7" spans="1:6" ht="12.75">
      <c r="A7" s="15" t="s">
        <v>1</v>
      </c>
      <c r="B7" s="6">
        <v>698.18</v>
      </c>
      <c r="C7" s="6">
        <v>866.57</v>
      </c>
      <c r="D7" s="6">
        <v>604.44</v>
      </c>
      <c r="E7" s="6">
        <v>113.34</v>
      </c>
      <c r="F7" s="16">
        <f aca="true" t="shared" si="0" ref="F7:F17">SUM(B7:E7)</f>
        <v>2282.53</v>
      </c>
    </row>
    <row r="8" spans="1:6" ht="12.75">
      <c r="A8" s="15" t="s">
        <v>2</v>
      </c>
      <c r="B8" s="6">
        <v>865.96</v>
      </c>
      <c r="C8" s="6">
        <v>942.72</v>
      </c>
      <c r="D8" s="6">
        <v>714</v>
      </c>
      <c r="E8" s="6">
        <v>119.56</v>
      </c>
      <c r="F8" s="16">
        <f t="shared" si="0"/>
        <v>2642.2400000000002</v>
      </c>
    </row>
    <row r="9" spans="1:6" ht="12.75">
      <c r="A9" s="15" t="s">
        <v>3</v>
      </c>
      <c r="B9" s="6">
        <v>790.64</v>
      </c>
      <c r="C9" s="6">
        <v>950.39</v>
      </c>
      <c r="D9" s="6">
        <v>716.28</v>
      </c>
      <c r="E9" s="6">
        <v>132.52</v>
      </c>
      <c r="F9" s="16">
        <f t="shared" si="0"/>
        <v>2589.83</v>
      </c>
    </row>
    <row r="10" spans="1:6" ht="12.75">
      <c r="A10" s="15" t="s">
        <v>4</v>
      </c>
      <c r="B10" s="6">
        <v>1305.24</v>
      </c>
      <c r="C10" s="6">
        <v>1048.41</v>
      </c>
      <c r="D10" s="6">
        <v>774.54</v>
      </c>
      <c r="E10" s="6">
        <v>176.36</v>
      </c>
      <c r="F10" s="16">
        <f t="shared" si="0"/>
        <v>3304.55</v>
      </c>
    </row>
    <row r="11" spans="1:6" ht="12.75">
      <c r="A11" s="15" t="s">
        <v>5</v>
      </c>
      <c r="B11" s="6">
        <v>762.92</v>
      </c>
      <c r="C11" s="6">
        <v>1008.04</v>
      </c>
      <c r="D11" s="6">
        <v>743.78</v>
      </c>
      <c r="E11" s="6">
        <v>151.9</v>
      </c>
      <c r="F11" s="16">
        <f t="shared" si="0"/>
        <v>2666.64</v>
      </c>
    </row>
    <row r="12" spans="1:6" ht="12.75">
      <c r="A12" s="15" t="s">
        <v>6</v>
      </c>
      <c r="B12" s="6">
        <v>915.82</v>
      </c>
      <c r="C12" s="6">
        <v>993.74</v>
      </c>
      <c r="D12" s="6">
        <v>613</v>
      </c>
      <c r="E12" s="6">
        <v>159.04</v>
      </c>
      <c r="F12" s="16">
        <f t="shared" si="0"/>
        <v>2681.6</v>
      </c>
    </row>
    <row r="13" spans="1:6" ht="12.75">
      <c r="A13" s="15" t="s">
        <v>7</v>
      </c>
      <c r="B13" s="6">
        <v>710.3</v>
      </c>
      <c r="C13" s="6">
        <v>884.68</v>
      </c>
      <c r="D13" s="6">
        <v>549.62</v>
      </c>
      <c r="E13" s="6">
        <v>129.88</v>
      </c>
      <c r="F13" s="16">
        <f t="shared" si="0"/>
        <v>2274.48</v>
      </c>
    </row>
    <row r="14" spans="1:6" ht="12.75">
      <c r="A14" s="15" t="s">
        <v>8</v>
      </c>
      <c r="B14" s="6">
        <v>743.88</v>
      </c>
      <c r="C14" s="6">
        <v>1161.22</v>
      </c>
      <c r="D14" s="6">
        <v>702.48</v>
      </c>
      <c r="E14" s="6">
        <v>170.54</v>
      </c>
      <c r="F14" s="16">
        <f t="shared" si="0"/>
        <v>2778.12</v>
      </c>
    </row>
    <row r="15" spans="1:6" ht="12.75">
      <c r="A15" s="15" t="s">
        <v>9</v>
      </c>
      <c r="B15" s="6">
        <v>868.54</v>
      </c>
      <c r="C15" s="6">
        <v>1179.29</v>
      </c>
      <c r="D15" s="6">
        <v>744.54</v>
      </c>
      <c r="E15" s="6">
        <v>165.46</v>
      </c>
      <c r="F15" s="16">
        <f t="shared" si="0"/>
        <v>2957.83</v>
      </c>
    </row>
    <row r="16" spans="1:6" ht="12.75">
      <c r="A16" s="15" t="s">
        <v>10</v>
      </c>
      <c r="B16" s="6">
        <v>944.263</v>
      </c>
      <c r="C16" s="6">
        <v>1210.69</v>
      </c>
      <c r="D16" s="6">
        <v>722.54</v>
      </c>
      <c r="E16" s="6">
        <v>197.48</v>
      </c>
      <c r="F16" s="16">
        <f t="shared" si="0"/>
        <v>3074.973</v>
      </c>
    </row>
    <row r="17" spans="1:6" ht="12.75">
      <c r="A17" s="15" t="s">
        <v>11</v>
      </c>
      <c r="B17" s="6">
        <v>868.92</v>
      </c>
      <c r="C17" s="6">
        <v>1335.28</v>
      </c>
      <c r="D17" s="6">
        <v>761.72</v>
      </c>
      <c r="E17" s="6">
        <v>170.94</v>
      </c>
      <c r="F17" s="16">
        <f t="shared" si="0"/>
        <v>3136.86</v>
      </c>
    </row>
    <row r="18" spans="1:6" s="1" customFormat="1" ht="13.5" thickBot="1">
      <c r="A18" s="17" t="s">
        <v>12</v>
      </c>
      <c r="B18" s="18">
        <f>SUM(B6:B17)</f>
        <v>10358.743000000002</v>
      </c>
      <c r="C18" s="18">
        <f>SUM(C6:C17)</f>
        <v>12635.490000000002</v>
      </c>
      <c r="D18" s="18">
        <f>SUM(D6:D17)</f>
        <v>8301.32</v>
      </c>
      <c r="E18" s="18">
        <f>SUM(E6:E17)</f>
        <v>1776.26</v>
      </c>
      <c r="F18" s="19">
        <f>SUM(F6:F17)</f>
        <v>33071.812999999995</v>
      </c>
    </row>
    <row r="20" ht="12.75">
      <c r="A20" s="3" t="s">
        <v>13</v>
      </c>
    </row>
  </sheetData>
  <sheetProtection/>
  <mergeCells count="1">
    <mergeCell ref="B3:F3"/>
  </mergeCells>
  <printOptions/>
  <pageMargins left="0.75" right="0.75" top="1" bottom="1" header="0.511811024" footer="0.51181102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 Antonio</dc:creator>
  <cp:keywords/>
  <dc:description/>
  <cp:lastModifiedBy>eurammor</cp:lastModifiedBy>
  <dcterms:created xsi:type="dcterms:W3CDTF">2003-10-29T13:29:29Z</dcterms:created>
  <dcterms:modified xsi:type="dcterms:W3CDTF">2021-01-25T12:04:20Z</dcterms:modified>
  <cp:category/>
  <cp:version/>
  <cp:contentType/>
  <cp:contentStatus/>
</cp:coreProperties>
</file>