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<sst xmlns="http://schemas.openxmlformats.org/spreadsheetml/2006/main" count="23" uniqueCount="23">
  <si>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SEVILLA</t>
  </si>
  <si>
    <t>RESTO PROVINCIA</t>
  </si>
  <si>
    <t xml:space="preserve">11.2.3.2. ENERGIA ELÉCTRICA FACTURADA (KW) POR TIPO DE TENSIÓN. </t>
  </si>
  <si>
    <t>POTENCIA</t>
  </si>
  <si>
    <t>TOTAL         PROVINCIA</t>
  </si>
  <si>
    <t>Baja Tensión</t>
  </si>
  <si>
    <t>6.2</t>
  </si>
  <si>
    <t>6.3</t>
  </si>
  <si>
    <t>2.0A</t>
  </si>
  <si>
    <t>2.1A</t>
  </si>
  <si>
    <t>20DHA</t>
  </si>
  <si>
    <t>20DHS</t>
  </si>
  <si>
    <t>21DHA</t>
  </si>
  <si>
    <t>21DHS</t>
  </si>
  <si>
    <t>Media Tensión</t>
  </si>
  <si>
    <t>3.1A</t>
  </si>
  <si>
    <t>6.1</t>
  </si>
  <si>
    <t>Total General</t>
  </si>
  <si>
    <t>3.0A</t>
  </si>
  <si>
    <t>6.4</t>
  </si>
  <si>
    <t>FUENTE: ENDESA</t>
  </si>
  <si>
    <t>Baja Tension</t>
  </si>
  <si>
    <t>MUNICIPIO Y PROVINCIA DE SEVILLA.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</si>
</sst>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40" fillId="0" borderId="17" xfId="0" applyNumberFormat="1" applyFont="1" applyBorder="1" applyAlignment="1">
      <alignment/>
    </xf>
    <xf numFmtId="0" fontId="41" fillId="0" borderId="16" xfId="0" applyFont="1" applyFill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6" xfId="0" applyFont="1" applyFill="1" applyBorder="1" applyAlignment="1">
      <alignment horizontal="left" vertical="center"/>
    </xf>
    <xf numFmtId="0" fontId="40" fillId="0" borderId="18" xfId="0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5">
      <c r="A1" s="16" t="s">
        <v>2</v>
      </c>
    </row>
    <row r="2" ht="15">
      <c r="A2" s="17" t="s">
        <v>22</v>
      </c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26.25" thickBot="1">
      <c r="A5" s="7" t="s">
        <v>3</v>
      </c>
      <c r="B5" s="8" t="s">
        <v>0</v>
      </c>
      <c r="C5" s="9" t="s">
        <v>1</v>
      </c>
      <c r="D5" s="10" t="s">
        <v>4</v>
      </c>
    </row>
    <row r="6" spans="1:4" ht="14.25">
      <c r="A6" s="19"/>
      <c r="B6" s="20"/>
      <c r="C6" s="20"/>
      <c r="D6" s="21"/>
    </row>
    <row r="7" spans="1:9" s="12" customFormat="1" ht="15">
      <c r="A7" s="22" t="s">
        <v>5</v>
      </c>
      <c r="B7" s="11">
        <v>1533820114</v>
      </c>
      <c r="C7" s="11">
        <v>2366657315</v>
      </c>
      <c r="D7" s="23">
        <f>B7+C7</f>
        <v>3900477429</v>
      </c>
      <c r="E7" s="13"/>
      <c r="H7" s="13"/>
      <c r="I7" s="13"/>
    </row>
    <row r="8" spans="1:9" ht="14.25">
      <c r="A8" s="24" t="s">
        <v>8</v>
      </c>
      <c r="B8" s="6">
        <v>646976129</v>
      </c>
      <c r="C8" s="6">
        <v>1036930106</v>
      </c>
      <c r="D8" s="25">
        <f>SUM(B8:C8)</f>
        <v>1683906235</v>
      </c>
      <c r="H8" s="5"/>
      <c r="I8" s="5"/>
    </row>
    <row r="9" spans="1:9" ht="14.25">
      <c r="A9" s="24" t="s">
        <v>10</v>
      </c>
      <c r="B9" s="6">
        <v>312151219</v>
      </c>
      <c r="C9" s="6">
        <v>644184187</v>
      </c>
      <c r="D9" s="25">
        <f>SUM(B9:C9)</f>
        <v>956335406</v>
      </c>
      <c r="H9" s="5"/>
      <c r="I9" s="5"/>
    </row>
    <row r="10" spans="1:9" ht="14.25">
      <c r="A10" s="24" t="s">
        <v>11</v>
      </c>
      <c r="B10" s="6">
        <v>15433854</v>
      </c>
      <c r="C10" s="6">
        <v>1625370</v>
      </c>
      <c r="D10" s="25">
        <f aca="true" t="shared" si="0" ref="D10:D20">SUM(B10:C10)</f>
        <v>17059224</v>
      </c>
      <c r="G10" s="5"/>
      <c r="H10" s="5"/>
      <c r="I10" s="5"/>
    </row>
    <row r="11" spans="1:4" s="12" customFormat="1" ht="15">
      <c r="A11" s="24" t="s">
        <v>9</v>
      </c>
      <c r="B11" s="6">
        <v>57957545</v>
      </c>
      <c r="C11" s="6">
        <v>70410413</v>
      </c>
      <c r="D11" s="25">
        <f t="shared" si="0"/>
        <v>128367958</v>
      </c>
    </row>
    <row r="12" spans="1:4" ht="14.25">
      <c r="A12" s="26" t="s">
        <v>12</v>
      </c>
      <c r="B12" s="6">
        <v>41958852</v>
      </c>
      <c r="C12" s="6">
        <v>81413813</v>
      </c>
      <c r="D12" s="25">
        <f t="shared" si="0"/>
        <v>123372665</v>
      </c>
    </row>
    <row r="13" spans="1:4" ht="14.25">
      <c r="A13" s="26" t="s">
        <v>13</v>
      </c>
      <c r="B13" s="6">
        <v>49937</v>
      </c>
      <c r="C13" s="6">
        <v>311097</v>
      </c>
      <c r="D13" s="25">
        <f t="shared" si="0"/>
        <v>361034</v>
      </c>
    </row>
    <row r="14" spans="1:4" ht="14.25">
      <c r="A14" s="26" t="s">
        <v>18</v>
      </c>
      <c r="B14" s="6">
        <v>459292578</v>
      </c>
      <c r="C14" s="6">
        <v>531782329</v>
      </c>
      <c r="D14" s="25">
        <f t="shared" si="0"/>
        <v>991074907</v>
      </c>
    </row>
    <row r="15" spans="1:4" ht="14.25">
      <c r="A15" s="27" t="s">
        <v>14</v>
      </c>
      <c r="B15" s="11">
        <v>795533808</v>
      </c>
      <c r="C15" s="11">
        <v>1477604619</v>
      </c>
      <c r="D15" s="23">
        <f t="shared" si="0"/>
        <v>2273138427</v>
      </c>
    </row>
    <row r="16" spans="1:5" ht="14.25">
      <c r="A16" s="26" t="s">
        <v>15</v>
      </c>
      <c r="B16" s="6">
        <v>167480138</v>
      </c>
      <c r="C16" s="6">
        <v>397421479</v>
      </c>
      <c r="D16" s="25">
        <f t="shared" si="0"/>
        <v>564901617</v>
      </c>
      <c r="E16" s="3"/>
    </row>
    <row r="17" spans="1:8" ht="14.25">
      <c r="A17" s="26" t="s">
        <v>16</v>
      </c>
      <c r="B17" s="6">
        <v>628053670</v>
      </c>
      <c r="C17" s="6">
        <v>1080183140</v>
      </c>
      <c r="D17" s="25">
        <f t="shared" si="0"/>
        <v>1708236810</v>
      </c>
      <c r="E17" s="3"/>
      <c r="G17" s="5"/>
      <c r="H17" s="5"/>
    </row>
    <row r="18" spans="1:8" ht="14.25">
      <c r="A18" s="27" t="s">
        <v>21</v>
      </c>
      <c r="B18" s="11">
        <v>145809028</v>
      </c>
      <c r="C18" s="11">
        <v>1162544841</v>
      </c>
      <c r="D18" s="23">
        <f t="shared" si="0"/>
        <v>1308353869</v>
      </c>
      <c r="E18" s="3"/>
      <c r="G18" s="5"/>
      <c r="H18" s="5"/>
    </row>
    <row r="19" spans="1:8" s="12" customFormat="1" ht="15">
      <c r="A19" s="28" t="s">
        <v>6</v>
      </c>
      <c r="B19" s="6">
        <v>79999301</v>
      </c>
      <c r="C19" s="6">
        <v>350658228</v>
      </c>
      <c r="D19" s="25">
        <f t="shared" si="0"/>
        <v>430657529</v>
      </c>
      <c r="E19" s="14"/>
      <c r="G19" s="13"/>
      <c r="H19" s="13"/>
    </row>
    <row r="20" spans="1:8" ht="14.25">
      <c r="A20" s="28" t="s">
        <v>7</v>
      </c>
      <c r="B20" s="6">
        <v>65809727</v>
      </c>
      <c r="C20" s="6">
        <v>101293977</v>
      </c>
      <c r="D20" s="25">
        <f t="shared" si="0"/>
        <v>167103704</v>
      </c>
      <c r="G20" s="5"/>
      <c r="H20" s="5"/>
    </row>
    <row r="21" spans="1:8" ht="14.25">
      <c r="A21" s="28" t="s">
        <v>19</v>
      </c>
      <c r="B21" s="18"/>
      <c r="C21" s="6">
        <v>710592636</v>
      </c>
      <c r="D21" s="25">
        <f>SUM(B21:C21)</f>
        <v>710592636</v>
      </c>
      <c r="G21" s="5"/>
      <c r="H21" s="5"/>
    </row>
    <row r="22" spans="1:4" s="12" customFormat="1" ht="15.75" thickBot="1">
      <c r="A22" s="29" t="s">
        <v>17</v>
      </c>
      <c r="B22" s="30">
        <f>(B7+B15+B18)</f>
        <v>2475162950</v>
      </c>
      <c r="C22" s="30">
        <f>(C7+C15+C18)</f>
        <v>5006806775</v>
      </c>
      <c r="D22" s="31">
        <f>(D7+D15+D18)</f>
        <v>7481969725</v>
      </c>
    </row>
    <row r="23" ht="15">
      <c r="F23" s="4"/>
    </row>
    <row r="25" ht="14.25">
      <c r="A25" s="15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2015-07-30T08:51:26Z</dcterms:created>
  <dcterms:modified xsi:type="dcterms:W3CDTF">2021-01-07T11:23:35Z</dcterms:modified>
  <cp:category/>
  <cp:version/>
  <cp:contentType/>
  <cp:contentStatus/>
</cp:coreProperties>
</file>