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156" windowWidth="15576" windowHeight="940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<sst xmlns="http://schemas.openxmlformats.org/spreadsheetml/2006/main" count="54" uniqueCount="53">
  <si>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ZONA II</t>
  </si>
  <si>
    <t>ZONA I</t>
  </si>
  <si>
    <t>NEGOCIADO TRIANA-LOS REMEDIOS</t>
  </si>
  <si>
    <t>NEGOCIADO SAN JERÓNIMO</t>
  </si>
  <si>
    <t>NEGOCIADO NORTE I</t>
  </si>
  <si>
    <t>NEGOCIADO NORTE II</t>
  </si>
  <si>
    <t>NEGOCIADO MACARENA</t>
  </si>
  <si>
    <t>NEGOCIADO CASCO ANTIGUO</t>
  </si>
  <si>
    <t>NEGOCIADO BELLAVISTA-PALMERA</t>
  </si>
  <si>
    <t>NEGOCIADO SUR</t>
  </si>
  <si>
    <t>NEGOCIADO NERVIÓN-SAN PABLO</t>
  </si>
  <si>
    <t>NEGOCIADO ESTE</t>
  </si>
  <si>
    <t>NEGOCIADO CERRO-AMATE</t>
  </si>
  <si>
    <t>NEGOCIADO
TORREBLANCA</t>
  </si>
  <si>
    <t>LAS
COLUMNAS</t>
  </si>
  <si>
    <t>TEJAR DEL MELLIZO</t>
  </si>
  <si>
    <t>MONASTERIO</t>
  </si>
  <si>
    <t>PROVISIONAL SAN JERÓNIMO</t>
  </si>
  <si>
    <t>LOS CARTEROS</t>
  </si>
  <si>
    <t>HOGAR SAN FERNANDO</t>
  </si>
  <si>
    <t>EL CUBO</t>
  </si>
  <si>
    <t>LAS SIRENAS</t>
  </si>
  <si>
    <t>SAN JULIÁN</t>
  </si>
  <si>
    <t>BELLAVISTA</t>
  </si>
  <si>
    <t>EL ESQUELETO</t>
  </si>
  <si>
    <t>TORRE DEL AGUA</t>
  </si>
  <si>
    <t>LA RANILLA</t>
  </si>
  <si>
    <t>LA
BUHAIRA</t>
  </si>
  <si>
    <t>SAN PABLO</t>
  </si>
  <si>
    <t>ALCOSA</t>
  </si>
  <si>
    <t>BLAS INFANTE</t>
  </si>
  <si>
    <t>CERRO</t>
  </si>
  <si>
    <t>SU EMINENCIA</t>
  </si>
  <si>
    <t>TOTAL POR ACTIVIDADES</t>
  </si>
  <si>
    <t>Talleres, Cursos y Clases</t>
  </si>
  <si>
    <t>Representaciones/Ensayo</t>
  </si>
  <si>
    <t>Reuniones y actos</t>
  </si>
  <si>
    <t xml:space="preserve">Charlas, conferencias </t>
  </si>
  <si>
    <t>Exposiciones</t>
  </si>
  <si>
    <t>Actividades deportivas</t>
  </si>
  <si>
    <t>Gabinete de Orientación</t>
  </si>
  <si>
    <t>Bibliotecas/Salas Estudios</t>
  </si>
  <si>
    <t>Información y atención</t>
  </si>
  <si>
    <t>Mayores</t>
  </si>
  <si>
    <t>Cibernodo</t>
  </si>
  <si>
    <t>Ludoteca</t>
  </si>
  <si>
    <t>Punto de empleo</t>
  </si>
  <si>
    <t>Otras</t>
  </si>
  <si>
    <t>ENTREPAR-QUES</t>
  </si>
  <si>
    <t>TORREBLAN-CA</t>
  </si>
  <si>
    <t>TOTAL POR CENTRO</t>
  </si>
  <si>
    <t>FUENTE: Excmo. Ayuntamiento de Sevilla. Servicio de Participación Ciudadana</t>
  </si>
  <si>
    <t>6.5.4. ACTIVIDADES Y USUARIOS EN LOS CENTROS CÍVICOS. AÑO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</si>
</sst>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>
        <color indexed="63"/>
      </right>
      <top/>
      <bottom/>
    </border>
    <border>
      <left/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4" fillId="0" borderId="10" xfId="0" applyFont="1" applyBorder="1" applyAlignment="1">
      <alignment/>
    </xf>
    <xf numFmtId="3" fontId="45" fillId="0" borderId="11" xfId="0" applyNumberFormat="1" applyFont="1" applyBorder="1" applyAlignment="1">
      <alignment/>
    </xf>
    <xf numFmtId="0" fontId="44" fillId="0" borderId="12" xfId="0" applyFont="1" applyBorder="1" applyAlignment="1">
      <alignment/>
    </xf>
    <xf numFmtId="3" fontId="45" fillId="0" borderId="13" xfId="0" applyNumberFormat="1" applyFont="1" applyBorder="1" applyAlignment="1">
      <alignment/>
    </xf>
    <xf numFmtId="3" fontId="45" fillId="0" borderId="14" xfId="0" applyNumberFormat="1" applyFont="1" applyBorder="1" applyAlignment="1">
      <alignment/>
    </xf>
    <xf numFmtId="0" fontId="45" fillId="0" borderId="15" xfId="0" applyFont="1" applyBorder="1" applyAlignment="1">
      <alignment vertical="center"/>
    </xf>
    <xf numFmtId="3" fontId="45" fillId="0" borderId="16" xfId="0" applyNumberFormat="1" applyFont="1" applyBorder="1" applyAlignment="1">
      <alignment vertical="center"/>
    </xf>
    <xf numFmtId="3" fontId="45" fillId="0" borderId="17" xfId="0" applyNumberFormat="1" applyFont="1" applyBorder="1" applyAlignment="1">
      <alignment vertical="center"/>
    </xf>
    <xf numFmtId="3" fontId="45" fillId="0" borderId="14" xfId="0" applyNumberFormat="1" applyFont="1" applyBorder="1" applyAlignment="1">
      <alignment vertical="center"/>
    </xf>
    <xf numFmtId="3" fontId="45" fillId="0" borderId="15" xfId="0" applyNumberFormat="1" applyFont="1" applyBorder="1" applyAlignment="1">
      <alignment vertical="center"/>
    </xf>
    <xf numFmtId="0" fontId="44" fillId="0" borderId="0" xfId="0" applyFont="1" applyAlignment="1">
      <alignment/>
    </xf>
    <xf numFmtId="0" fontId="4" fillId="33" borderId="18" xfId="51" applyFont="1" applyFill="1" applyBorder="1" applyAlignment="1">
      <alignment horizontal="center" vertical="center" wrapText="1"/>
      <protection/>
    </xf>
    <xf numFmtId="0" fontId="45" fillId="0" borderId="19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" fillId="33" borderId="18" xfId="51" applyFont="1" applyFill="1" applyBorder="1" applyAlignment="1">
      <alignment horizontal="center" vertical="center" wrapText="1"/>
      <protection/>
    </xf>
    <xf numFmtId="3" fontId="2" fillId="0" borderId="15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4.8515625" style="0" customWidth="1"/>
    <col min="4" max="4" width="12.7109375" style="0" customWidth="1"/>
    <col min="5" max="5" width="12.28125" style="0" customWidth="1"/>
    <col min="23" max="23" width="13.8515625" style="0" customWidth="1"/>
  </cols>
  <sheetData>
    <row r="1" ht="15">
      <c r="A1" s="5" t="s">
        <v>52</v>
      </c>
    </row>
    <row r="4" spans="2:23" ht="14.25">
      <c r="B4" s="22" t="s">
        <v>0</v>
      </c>
      <c r="C4" s="23"/>
      <c r="D4" s="23"/>
      <c r="E4" s="23"/>
      <c r="F4" s="23"/>
      <c r="G4" s="23"/>
      <c r="H4" s="23"/>
      <c r="I4" s="23"/>
      <c r="J4" s="23"/>
      <c r="K4" s="24"/>
      <c r="L4" s="22" t="s">
        <v>1</v>
      </c>
      <c r="M4" s="23"/>
      <c r="N4" s="23"/>
      <c r="O4" s="23"/>
      <c r="P4" s="23"/>
      <c r="Q4" s="23"/>
      <c r="R4" s="23"/>
      <c r="S4" s="23"/>
      <c r="T4" s="23"/>
      <c r="U4" s="23"/>
      <c r="V4" s="24"/>
      <c r="W4" s="18"/>
    </row>
    <row r="5" spans="2:23" ht="36">
      <c r="B5" s="25" t="s">
        <v>2</v>
      </c>
      <c r="C5" s="25"/>
      <c r="D5" s="25" t="s">
        <v>3</v>
      </c>
      <c r="E5" s="25"/>
      <c r="F5" s="19" t="s">
        <v>4</v>
      </c>
      <c r="G5" s="19" t="s">
        <v>5</v>
      </c>
      <c r="H5" s="25" t="s">
        <v>6</v>
      </c>
      <c r="I5" s="25"/>
      <c r="J5" s="25" t="s">
        <v>7</v>
      </c>
      <c r="K5" s="25"/>
      <c r="L5" s="19" t="s">
        <v>8</v>
      </c>
      <c r="M5" s="25" t="s">
        <v>9</v>
      </c>
      <c r="N5" s="25"/>
      <c r="O5" s="19" t="s">
        <v>26</v>
      </c>
      <c r="P5" s="25" t="s">
        <v>10</v>
      </c>
      <c r="Q5" s="25"/>
      <c r="R5" s="25" t="s">
        <v>11</v>
      </c>
      <c r="S5" s="25"/>
      <c r="T5" s="25" t="s">
        <v>12</v>
      </c>
      <c r="U5" s="25"/>
      <c r="V5" s="19" t="s">
        <v>13</v>
      </c>
      <c r="W5" s="18"/>
    </row>
    <row r="6" spans="2:23" s="2" customFormat="1" ht="39.75" customHeight="1">
      <c r="B6" s="20" t="s">
        <v>14</v>
      </c>
      <c r="C6" s="20" t="s">
        <v>15</v>
      </c>
      <c r="D6" s="20" t="s">
        <v>17</v>
      </c>
      <c r="E6" s="20" t="s">
        <v>16</v>
      </c>
      <c r="F6" s="20" t="s">
        <v>18</v>
      </c>
      <c r="G6" s="20" t="s">
        <v>48</v>
      </c>
      <c r="H6" s="20" t="s">
        <v>19</v>
      </c>
      <c r="I6" s="20" t="s">
        <v>20</v>
      </c>
      <c r="J6" s="20" t="s">
        <v>21</v>
      </c>
      <c r="K6" s="20" t="s">
        <v>22</v>
      </c>
      <c r="L6" s="20" t="s">
        <v>23</v>
      </c>
      <c r="M6" s="20" t="s">
        <v>24</v>
      </c>
      <c r="N6" s="20" t="s">
        <v>25</v>
      </c>
      <c r="O6" s="20" t="s">
        <v>26</v>
      </c>
      <c r="P6" s="20" t="s">
        <v>27</v>
      </c>
      <c r="Q6" s="20" t="s">
        <v>28</v>
      </c>
      <c r="R6" s="20" t="s">
        <v>29</v>
      </c>
      <c r="S6" s="20" t="s">
        <v>30</v>
      </c>
      <c r="T6" s="20" t="s">
        <v>31</v>
      </c>
      <c r="U6" s="20" t="s">
        <v>32</v>
      </c>
      <c r="V6" s="20" t="s">
        <v>49</v>
      </c>
      <c r="W6" s="21" t="s">
        <v>33</v>
      </c>
    </row>
    <row r="7" spans="1:24" ht="14.25">
      <c r="A7" s="8" t="s">
        <v>34</v>
      </c>
      <c r="B7" s="26">
        <v>42083</v>
      </c>
      <c r="C7" s="26">
        <v>23234</v>
      </c>
      <c r="D7" s="26">
        <v>29648</v>
      </c>
      <c r="E7" s="26">
        <v>15522</v>
      </c>
      <c r="F7" s="26">
        <v>51299</v>
      </c>
      <c r="G7" s="26">
        <v>39282</v>
      </c>
      <c r="H7" s="26">
        <v>94224</v>
      </c>
      <c r="I7" s="26">
        <v>7614</v>
      </c>
      <c r="J7" s="26">
        <v>17878</v>
      </c>
      <c r="K7" s="26">
        <v>31781</v>
      </c>
      <c r="L7" s="26">
        <v>44826</v>
      </c>
      <c r="M7" s="26">
        <v>23899</v>
      </c>
      <c r="N7" s="26">
        <v>27550</v>
      </c>
      <c r="O7" s="26">
        <v>16613</v>
      </c>
      <c r="P7" s="26">
        <v>10726</v>
      </c>
      <c r="Q7" s="26">
        <v>34496</v>
      </c>
      <c r="R7" s="26">
        <v>25045</v>
      </c>
      <c r="S7" s="26">
        <v>38861</v>
      </c>
      <c r="T7" s="26">
        <v>37942</v>
      </c>
      <c r="U7" s="26">
        <v>53534</v>
      </c>
      <c r="V7" s="26">
        <v>32117</v>
      </c>
      <c r="W7" s="9">
        <f aca="true" t="shared" si="0" ref="W7:W20">SUM(B7:V7)</f>
        <v>698174</v>
      </c>
      <c r="X7" s="1"/>
    </row>
    <row r="8" spans="1:24" ht="14.25">
      <c r="A8" s="10" t="s">
        <v>35</v>
      </c>
      <c r="B8" s="26">
        <v>1056</v>
      </c>
      <c r="C8" s="26">
        <v>2513</v>
      </c>
      <c r="D8" s="26">
        <v>1698</v>
      </c>
      <c r="E8" s="26">
        <v>360</v>
      </c>
      <c r="F8" s="26">
        <v>1040</v>
      </c>
      <c r="G8" s="26">
        <v>1221</v>
      </c>
      <c r="H8" s="26">
        <v>6769</v>
      </c>
      <c r="I8" s="26">
        <v>625</v>
      </c>
      <c r="J8" s="26">
        <v>2602</v>
      </c>
      <c r="K8" s="26">
        <v>35</v>
      </c>
      <c r="L8" s="26">
        <v>11771</v>
      </c>
      <c r="M8" s="26">
        <v>5224</v>
      </c>
      <c r="N8" s="26">
        <v>9903</v>
      </c>
      <c r="O8" s="26">
        <v>9182</v>
      </c>
      <c r="P8" s="26">
        <v>2032</v>
      </c>
      <c r="Q8" s="26">
        <v>1136</v>
      </c>
      <c r="R8" s="26">
        <v>16593</v>
      </c>
      <c r="S8" s="26">
        <v>51</v>
      </c>
      <c r="T8" s="26">
        <v>5439</v>
      </c>
      <c r="U8" s="26">
        <v>2939</v>
      </c>
      <c r="V8" s="26">
        <v>19221</v>
      </c>
      <c r="W8" s="11">
        <f t="shared" si="0"/>
        <v>101410</v>
      </c>
      <c r="X8" s="1"/>
    </row>
    <row r="9" spans="1:24" ht="14.25">
      <c r="A9" s="10" t="s">
        <v>36</v>
      </c>
      <c r="B9" s="26">
        <v>1583</v>
      </c>
      <c r="C9" s="26">
        <v>5264</v>
      </c>
      <c r="D9" s="26">
        <v>1159</v>
      </c>
      <c r="E9" s="26">
        <v>779</v>
      </c>
      <c r="F9" s="26">
        <v>1780</v>
      </c>
      <c r="G9" s="26">
        <v>10893</v>
      </c>
      <c r="H9" s="26">
        <v>2806</v>
      </c>
      <c r="I9" s="26">
        <v>519</v>
      </c>
      <c r="J9" s="26">
        <v>5897</v>
      </c>
      <c r="K9" s="26">
        <v>324</v>
      </c>
      <c r="L9" s="26">
        <v>3646</v>
      </c>
      <c r="M9" s="26">
        <v>1741</v>
      </c>
      <c r="N9" s="26">
        <v>7331</v>
      </c>
      <c r="O9" s="26">
        <v>4984</v>
      </c>
      <c r="P9" s="26">
        <v>5252</v>
      </c>
      <c r="Q9" s="26">
        <v>1627</v>
      </c>
      <c r="R9" s="26">
        <v>2341</v>
      </c>
      <c r="S9" s="26">
        <v>1591</v>
      </c>
      <c r="T9" s="26">
        <v>4776</v>
      </c>
      <c r="U9" s="26">
        <v>1678</v>
      </c>
      <c r="V9" s="26">
        <v>3487</v>
      </c>
      <c r="W9" s="11">
        <f t="shared" si="0"/>
        <v>69458</v>
      </c>
      <c r="X9" s="1"/>
    </row>
    <row r="10" spans="1:24" ht="14.25">
      <c r="A10" s="10" t="s">
        <v>37</v>
      </c>
      <c r="B10" s="26">
        <v>1368</v>
      </c>
      <c r="C10" s="26">
        <v>2235</v>
      </c>
      <c r="D10" s="26">
        <v>336</v>
      </c>
      <c r="E10" s="26">
        <v>1170</v>
      </c>
      <c r="F10" s="26">
        <v>718</v>
      </c>
      <c r="G10" s="26">
        <v>279</v>
      </c>
      <c r="H10" s="26">
        <v>2977</v>
      </c>
      <c r="I10" s="26">
        <v>6630</v>
      </c>
      <c r="J10" s="26">
        <v>3526</v>
      </c>
      <c r="K10" s="26">
        <v>395</v>
      </c>
      <c r="L10" s="26">
        <v>82</v>
      </c>
      <c r="M10" s="26">
        <v>1194</v>
      </c>
      <c r="N10" s="26">
        <v>4438</v>
      </c>
      <c r="O10" s="26">
        <v>662</v>
      </c>
      <c r="P10" s="26">
        <v>1238</v>
      </c>
      <c r="Q10" s="26">
        <v>105</v>
      </c>
      <c r="R10" s="26">
        <v>685</v>
      </c>
      <c r="S10" s="26">
        <v>70</v>
      </c>
      <c r="T10" s="26">
        <v>522</v>
      </c>
      <c r="U10" s="26">
        <v>420</v>
      </c>
      <c r="V10" s="26">
        <v>44</v>
      </c>
      <c r="W10" s="11">
        <f t="shared" si="0"/>
        <v>29094</v>
      </c>
      <c r="X10" s="1"/>
    </row>
    <row r="11" spans="1:24" ht="14.25">
      <c r="A11" s="10" t="s">
        <v>38</v>
      </c>
      <c r="B11" s="26">
        <v>6680</v>
      </c>
      <c r="C11" s="26">
        <v>11174</v>
      </c>
      <c r="D11" s="26">
        <v>523</v>
      </c>
      <c r="E11" s="26">
        <v>3564</v>
      </c>
      <c r="F11" s="26">
        <v>13378</v>
      </c>
      <c r="G11" s="26">
        <v>2100</v>
      </c>
      <c r="H11" s="26">
        <v>41350</v>
      </c>
      <c r="I11" s="26">
        <v>450</v>
      </c>
      <c r="J11" s="26">
        <v>16983</v>
      </c>
      <c r="K11" s="26">
        <v>5904</v>
      </c>
      <c r="L11" s="26">
        <v>971</v>
      </c>
      <c r="M11" s="26">
        <v>550</v>
      </c>
      <c r="N11" s="26">
        <v>4960</v>
      </c>
      <c r="O11" s="26">
        <v>10279</v>
      </c>
      <c r="P11" s="26">
        <v>8014</v>
      </c>
      <c r="Q11" s="26">
        <v>131</v>
      </c>
      <c r="R11" s="26">
        <v>2647</v>
      </c>
      <c r="S11" s="26">
        <v>1084</v>
      </c>
      <c r="T11" s="26">
        <v>5300</v>
      </c>
      <c r="U11" s="26">
        <v>3218</v>
      </c>
      <c r="V11" s="26">
        <v>1167</v>
      </c>
      <c r="W11" s="11">
        <f t="shared" si="0"/>
        <v>140427</v>
      </c>
      <c r="X11" s="1"/>
    </row>
    <row r="12" spans="1:24" ht="14.25">
      <c r="A12" s="10" t="s">
        <v>39</v>
      </c>
      <c r="B12" s="26"/>
      <c r="C12" s="26"/>
      <c r="D12" s="26">
        <v>54</v>
      </c>
      <c r="E12" s="26"/>
      <c r="F12" s="26">
        <v>9925</v>
      </c>
      <c r="G12" s="26">
        <v>209</v>
      </c>
      <c r="H12" s="26">
        <v>4901</v>
      </c>
      <c r="I12" s="26"/>
      <c r="J12" s="26"/>
      <c r="K12" s="26"/>
      <c r="L12" s="26">
        <v>15</v>
      </c>
      <c r="M12" s="26">
        <v>39</v>
      </c>
      <c r="N12" s="26"/>
      <c r="O12" s="26"/>
      <c r="P12" s="26"/>
      <c r="Q12" s="26"/>
      <c r="R12" s="26">
        <v>1078</v>
      </c>
      <c r="S12" s="26">
        <v>50</v>
      </c>
      <c r="T12" s="26"/>
      <c r="U12" s="26"/>
      <c r="V12" s="26"/>
      <c r="W12" s="11">
        <f t="shared" si="0"/>
        <v>16271</v>
      </c>
      <c r="X12" s="1"/>
    </row>
    <row r="13" spans="1:24" ht="14.25">
      <c r="A13" s="10" t="s">
        <v>40</v>
      </c>
      <c r="B13" s="26"/>
      <c r="C13" s="26"/>
      <c r="D13" s="26"/>
      <c r="E13" s="26"/>
      <c r="F13" s="26">
        <v>545</v>
      </c>
      <c r="G13" s="26">
        <v>521</v>
      </c>
      <c r="H13" s="26">
        <v>3809</v>
      </c>
      <c r="I13" s="26"/>
      <c r="J13" s="26">
        <v>2939</v>
      </c>
      <c r="K13" s="26">
        <v>148</v>
      </c>
      <c r="L13" s="26"/>
      <c r="M13" s="26">
        <v>4331</v>
      </c>
      <c r="N13" s="26">
        <v>190</v>
      </c>
      <c r="O13" s="26"/>
      <c r="P13" s="26"/>
      <c r="Q13" s="26"/>
      <c r="R13" s="26">
        <v>30</v>
      </c>
      <c r="S13" s="26"/>
      <c r="T13" s="26">
        <v>946</v>
      </c>
      <c r="U13" s="26"/>
      <c r="V13" s="26">
        <v>1208</v>
      </c>
      <c r="W13" s="11">
        <f t="shared" si="0"/>
        <v>14667</v>
      </c>
      <c r="X13" s="1"/>
    </row>
    <row r="14" spans="1:24" ht="14.25">
      <c r="A14" s="10" t="s">
        <v>41</v>
      </c>
      <c r="B14" s="26">
        <v>18900</v>
      </c>
      <c r="C14" s="26">
        <v>18555</v>
      </c>
      <c r="D14" s="26">
        <v>6770</v>
      </c>
      <c r="E14" s="26"/>
      <c r="F14" s="26">
        <v>40853</v>
      </c>
      <c r="G14" s="26">
        <v>51696</v>
      </c>
      <c r="H14" s="26">
        <v>32203</v>
      </c>
      <c r="I14" s="26">
        <v>278</v>
      </c>
      <c r="J14" s="26">
        <v>6088</v>
      </c>
      <c r="K14" s="26">
        <v>79631</v>
      </c>
      <c r="L14" s="26">
        <v>2320</v>
      </c>
      <c r="M14" s="26">
        <v>8619</v>
      </c>
      <c r="N14" s="26">
        <v>15269</v>
      </c>
      <c r="O14" s="26">
        <v>22057</v>
      </c>
      <c r="P14" s="26"/>
      <c r="Q14" s="26">
        <v>11821</v>
      </c>
      <c r="R14" s="26">
        <v>41730</v>
      </c>
      <c r="S14" s="26">
        <v>63339</v>
      </c>
      <c r="T14" s="26">
        <v>38534</v>
      </c>
      <c r="U14" s="26">
        <v>7954</v>
      </c>
      <c r="V14" s="26">
        <v>21611</v>
      </c>
      <c r="W14" s="11">
        <f t="shared" si="0"/>
        <v>488228</v>
      </c>
      <c r="X14" s="1"/>
    </row>
    <row r="15" spans="1:24" ht="14.25">
      <c r="A15" s="10" t="s">
        <v>42</v>
      </c>
      <c r="B15" s="26">
        <v>13837</v>
      </c>
      <c r="C15" s="26">
        <v>19165</v>
      </c>
      <c r="D15" s="26">
        <v>8893</v>
      </c>
      <c r="E15" s="26">
        <v>8282</v>
      </c>
      <c r="F15" s="26">
        <v>44822</v>
      </c>
      <c r="G15" s="26">
        <v>39441</v>
      </c>
      <c r="H15" s="26">
        <v>57445</v>
      </c>
      <c r="I15" s="26">
        <v>377</v>
      </c>
      <c r="J15" s="26">
        <v>32979</v>
      </c>
      <c r="K15" s="26">
        <v>11248</v>
      </c>
      <c r="L15" s="26">
        <v>12659</v>
      </c>
      <c r="M15" s="26">
        <v>17630</v>
      </c>
      <c r="N15" s="26">
        <v>17218</v>
      </c>
      <c r="O15" s="26">
        <v>24599</v>
      </c>
      <c r="P15" s="26">
        <v>24114</v>
      </c>
      <c r="Q15" s="26">
        <v>6122</v>
      </c>
      <c r="R15" s="26">
        <v>17561</v>
      </c>
      <c r="S15" s="26">
        <v>17321</v>
      </c>
      <c r="T15" s="26">
        <v>12050</v>
      </c>
      <c r="U15" s="26">
        <v>10612</v>
      </c>
      <c r="V15" s="26">
        <v>36043</v>
      </c>
      <c r="W15" s="11">
        <f t="shared" si="0"/>
        <v>432418</v>
      </c>
      <c r="X15" s="1"/>
    </row>
    <row r="16" spans="1:24" ht="14.25">
      <c r="A16" s="10" t="s">
        <v>43</v>
      </c>
      <c r="B16" s="26"/>
      <c r="C16" s="26"/>
      <c r="D16" s="26"/>
      <c r="E16" s="26"/>
      <c r="F16" s="26">
        <v>11506</v>
      </c>
      <c r="G16" s="26"/>
      <c r="H16" s="26"/>
      <c r="I16" s="26"/>
      <c r="J16" s="26">
        <v>170</v>
      </c>
      <c r="K16" s="26"/>
      <c r="L16" s="26">
        <v>150</v>
      </c>
      <c r="M16" s="26">
        <v>2436</v>
      </c>
      <c r="N16" s="26"/>
      <c r="O16" s="26"/>
      <c r="P16" s="26"/>
      <c r="Q16" s="26"/>
      <c r="R16" s="26"/>
      <c r="S16" s="26"/>
      <c r="T16" s="26">
        <v>9350</v>
      </c>
      <c r="U16" s="26"/>
      <c r="V16" s="26">
        <v>4614</v>
      </c>
      <c r="W16" s="11">
        <f t="shared" si="0"/>
        <v>28226</v>
      </c>
      <c r="X16" s="1"/>
    </row>
    <row r="17" spans="1:24" ht="14.25">
      <c r="A17" s="10" t="s">
        <v>44</v>
      </c>
      <c r="B17" s="26">
        <v>1579</v>
      </c>
      <c r="C17" s="26">
        <v>2068</v>
      </c>
      <c r="D17" s="26">
        <v>8</v>
      </c>
      <c r="E17" s="26"/>
      <c r="F17" s="26">
        <v>2306</v>
      </c>
      <c r="G17" s="26">
        <v>1325</v>
      </c>
      <c r="H17" s="26">
        <v>40</v>
      </c>
      <c r="I17" s="26">
        <v>681</v>
      </c>
      <c r="J17" s="26"/>
      <c r="K17" s="26">
        <v>994</v>
      </c>
      <c r="L17" s="26">
        <v>767</v>
      </c>
      <c r="M17" s="26"/>
      <c r="N17" s="26">
        <v>65</v>
      </c>
      <c r="O17" s="26">
        <v>1128</v>
      </c>
      <c r="P17" s="26">
        <v>676</v>
      </c>
      <c r="Q17" s="26">
        <v>1980</v>
      </c>
      <c r="R17" s="26"/>
      <c r="S17" s="26">
        <v>331</v>
      </c>
      <c r="T17" s="26">
        <v>2800</v>
      </c>
      <c r="U17" s="26">
        <v>1936</v>
      </c>
      <c r="V17" s="26">
        <v>85</v>
      </c>
      <c r="W17" s="11">
        <f t="shared" si="0"/>
        <v>18769</v>
      </c>
      <c r="X17" s="1"/>
    </row>
    <row r="18" spans="1:24" ht="14.25">
      <c r="A18" s="10" t="s">
        <v>45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11">
        <f t="shared" si="0"/>
        <v>0</v>
      </c>
      <c r="X18" s="1"/>
    </row>
    <row r="19" spans="1:24" ht="14.25">
      <c r="A19" s="10" t="s">
        <v>46</v>
      </c>
      <c r="B19" s="26"/>
      <c r="C19" s="26"/>
      <c r="D19" s="26"/>
      <c r="E19" s="26"/>
      <c r="F19" s="26">
        <v>7184</v>
      </c>
      <c r="G19" s="26">
        <v>6333</v>
      </c>
      <c r="H19" s="26"/>
      <c r="I19" s="26">
        <v>55</v>
      </c>
      <c r="J19" s="26">
        <v>350</v>
      </c>
      <c r="K19" s="26"/>
      <c r="L19" s="26">
        <v>2388</v>
      </c>
      <c r="M19" s="26"/>
      <c r="N19" s="26">
        <v>279</v>
      </c>
      <c r="O19" s="26"/>
      <c r="P19" s="26"/>
      <c r="Q19" s="26"/>
      <c r="R19" s="26">
        <v>3850</v>
      </c>
      <c r="S19" s="26"/>
      <c r="T19" s="26">
        <v>1340</v>
      </c>
      <c r="U19" s="26">
        <v>730</v>
      </c>
      <c r="V19" s="26">
        <v>9184</v>
      </c>
      <c r="W19" s="11">
        <f t="shared" si="0"/>
        <v>31693</v>
      </c>
      <c r="X19" s="1"/>
    </row>
    <row r="20" spans="1:24" ht="14.25">
      <c r="A20" s="10" t="s">
        <v>47</v>
      </c>
      <c r="B20" s="27">
        <v>76</v>
      </c>
      <c r="C20" s="27">
        <v>18359</v>
      </c>
      <c r="D20" s="27">
        <v>389</v>
      </c>
      <c r="E20" s="27">
        <v>3936</v>
      </c>
      <c r="F20" s="27">
        <v>37856</v>
      </c>
      <c r="G20" s="27">
        <v>1000</v>
      </c>
      <c r="H20" s="27">
        <v>8975</v>
      </c>
      <c r="I20" s="27"/>
      <c r="J20" s="27">
        <v>7967</v>
      </c>
      <c r="K20" s="27">
        <v>378</v>
      </c>
      <c r="L20" s="27">
        <v>236</v>
      </c>
      <c r="M20" s="27">
        <v>6024</v>
      </c>
      <c r="N20" s="27">
        <v>6471</v>
      </c>
      <c r="O20" s="26">
        <v>5618</v>
      </c>
      <c r="P20" s="27">
        <v>2786</v>
      </c>
      <c r="Q20" s="27">
        <v>11054</v>
      </c>
      <c r="R20" s="27">
        <v>2715</v>
      </c>
      <c r="S20" s="27"/>
      <c r="T20" s="27">
        <v>1016</v>
      </c>
      <c r="U20" s="27">
        <v>235</v>
      </c>
      <c r="V20" s="27">
        <v>2211</v>
      </c>
      <c r="W20" s="12">
        <f t="shared" si="0"/>
        <v>117302</v>
      </c>
      <c r="X20" s="1"/>
    </row>
    <row r="21" spans="1:23" s="3" customFormat="1" ht="22.5" customHeight="1">
      <c r="A21" s="13" t="s">
        <v>50</v>
      </c>
      <c r="B21" s="14">
        <f>SUM(B7:B20)</f>
        <v>87162</v>
      </c>
      <c r="C21" s="15">
        <f aca="true" t="shared" si="1" ref="C21:V21">SUM(C7:C20)</f>
        <v>102567</v>
      </c>
      <c r="D21" s="15">
        <f t="shared" si="1"/>
        <v>49478</v>
      </c>
      <c r="E21" s="15">
        <f t="shared" si="1"/>
        <v>33613</v>
      </c>
      <c r="F21" s="15">
        <f t="shared" si="1"/>
        <v>223212</v>
      </c>
      <c r="G21" s="15">
        <f t="shared" si="1"/>
        <v>154300</v>
      </c>
      <c r="H21" s="15">
        <f t="shared" si="1"/>
        <v>255499</v>
      </c>
      <c r="I21" s="15">
        <f t="shared" si="1"/>
        <v>17229</v>
      </c>
      <c r="J21" s="15">
        <f t="shared" si="1"/>
        <v>97379</v>
      </c>
      <c r="K21" s="15">
        <f t="shared" si="1"/>
        <v>130838</v>
      </c>
      <c r="L21" s="15">
        <f t="shared" si="1"/>
        <v>79831</v>
      </c>
      <c r="M21" s="15">
        <f t="shared" si="1"/>
        <v>71687</v>
      </c>
      <c r="N21" s="15">
        <f t="shared" si="1"/>
        <v>93674</v>
      </c>
      <c r="O21" s="15">
        <f t="shared" si="1"/>
        <v>95122</v>
      </c>
      <c r="P21" s="15">
        <f t="shared" si="1"/>
        <v>54838</v>
      </c>
      <c r="Q21" s="15">
        <f t="shared" si="1"/>
        <v>68472</v>
      </c>
      <c r="R21" s="15">
        <f t="shared" si="1"/>
        <v>114275</v>
      </c>
      <c r="S21" s="15">
        <f t="shared" si="1"/>
        <v>122698</v>
      </c>
      <c r="T21" s="15">
        <f t="shared" si="1"/>
        <v>120015</v>
      </c>
      <c r="U21" s="15">
        <f t="shared" si="1"/>
        <v>83256</v>
      </c>
      <c r="V21" s="16">
        <f t="shared" si="1"/>
        <v>130992</v>
      </c>
      <c r="W21" s="17">
        <f>SUM(W7:W20)</f>
        <v>2186137</v>
      </c>
    </row>
    <row r="22" spans="1:23" s="3" customFormat="1" ht="14.25" customHeight="1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2:23" ht="12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ht="14.25">
      <c r="A24" s="6" t="s">
        <v>51</v>
      </c>
    </row>
  </sheetData>
  <sheetProtection/>
  <mergeCells count="10">
    <mergeCell ref="B4:K4"/>
    <mergeCell ref="L4:V4"/>
    <mergeCell ref="B5:C5"/>
    <mergeCell ref="D5:E5"/>
    <mergeCell ref="H5:I5"/>
    <mergeCell ref="R5:S5"/>
    <mergeCell ref="T5:U5"/>
    <mergeCell ref="J5:K5"/>
    <mergeCell ref="M5:N5"/>
    <mergeCell ref="P5:Q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2016-11-23T10:51:50Z</cp:lastPrinted>
  <dcterms:created xsi:type="dcterms:W3CDTF">2016-11-23T10:31:38Z</dcterms:created>
  <dcterms:modified xsi:type="dcterms:W3CDTF">2019-09-13T10:50:49Z</dcterms:modified>
  <cp:category/>
  <cp:version/>
  <cp:contentType/>
  <cp:contentStatus/>
</cp:coreProperties>
</file>