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60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<sst xmlns="http://schemas.openxmlformats.org/spreadsheetml/2006/main" count="23" uniqueCount="20">
  <si>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</si>
  <si>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</si>
  <si>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</si>
  <si>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</si>
  <si>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</si>
  <si>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</si>
  <si>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</si>
  <si>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</si>
  <si>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</si>
  <si>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</si>
  <si>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</si>
  <si>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</si>
  <si>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</si>
  <si>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</si>
  <si>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</si>
  <si>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</si>
  <si>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</si>
  <si>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</si>
  <si>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>(USUARIOS POR TIPO DE PRODUCTO ENTREGADO)</t>
  </si>
  <si>
    <t xml:space="preserve">4.5.2.2. PUNTOS LIMPIOS. ENTRADAS SEGÚN TIPO DE PRODUCTOS. 2018.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</si>
</sst>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/>
    </xf>
    <xf numFmtId="3" fontId="0" fillId="33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10" fontId="1" fillId="0" borderId="13" xfId="54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</cols>
  <sheetData>
    <row r="1" ht="15">
      <c r="A1" s="1" t="s">
        <v>19</v>
      </c>
    </row>
    <row r="2" ht="15">
      <c r="A2" s="1" t="s">
        <v>18</v>
      </c>
    </row>
    <row r="3" ht="15">
      <c r="A3" s="1"/>
    </row>
    <row r="5" spans="1:7" ht="12.75">
      <c r="A5" s="8"/>
      <c r="B5" s="19" t="s">
        <v>17</v>
      </c>
      <c r="C5" s="20"/>
      <c r="D5" s="20"/>
      <c r="E5" s="20"/>
      <c r="F5" s="20"/>
      <c r="G5" s="21"/>
    </row>
    <row r="6" spans="1:7" ht="12.75">
      <c r="A6" s="15">
        <v>2018</v>
      </c>
      <c r="B6" s="9" t="s">
        <v>0</v>
      </c>
      <c r="C6" s="9" t="s">
        <v>0</v>
      </c>
      <c r="D6" s="9" t="s">
        <v>0</v>
      </c>
      <c r="E6" s="10" t="s">
        <v>0</v>
      </c>
      <c r="F6" s="15" t="s">
        <v>4</v>
      </c>
      <c r="G6" s="17" t="s">
        <v>5</v>
      </c>
    </row>
    <row r="7" spans="1:7" ht="12.75">
      <c r="A7" s="16"/>
      <c r="B7" s="11" t="s">
        <v>1</v>
      </c>
      <c r="C7" s="11" t="s">
        <v>2</v>
      </c>
      <c r="D7" s="11" t="s">
        <v>3</v>
      </c>
      <c r="E7" s="12" t="s">
        <v>13</v>
      </c>
      <c r="F7" s="16"/>
      <c r="G7" s="18"/>
    </row>
    <row r="8" spans="1:7" ht="12.75">
      <c r="A8" s="2" t="s">
        <v>6</v>
      </c>
      <c r="B8" s="7">
        <v>19074</v>
      </c>
      <c r="C8" s="7">
        <v>13308</v>
      </c>
      <c r="D8" s="7">
        <v>17421</v>
      </c>
      <c r="E8" s="7">
        <v>23737</v>
      </c>
      <c r="F8" s="13">
        <f>SUM(B8:E8)</f>
        <v>73540</v>
      </c>
      <c r="G8" s="14">
        <f aca="true" t="shared" si="0" ref="G8:G15">F8/$F$16</f>
        <v>0.3191300083753184</v>
      </c>
    </row>
    <row r="9" spans="1:7" ht="12.75">
      <c r="A9" s="3" t="s">
        <v>7</v>
      </c>
      <c r="B9" s="7">
        <v>8611</v>
      </c>
      <c r="C9" s="7">
        <v>6889</v>
      </c>
      <c r="D9" s="7">
        <v>8350</v>
      </c>
      <c r="E9" s="7">
        <v>9517</v>
      </c>
      <c r="F9" s="13">
        <f aca="true" t="shared" si="1" ref="F9:F15">SUM(B9:E9)</f>
        <v>33367</v>
      </c>
      <c r="G9" s="14">
        <f t="shared" si="0"/>
        <v>0.1447975386110858</v>
      </c>
    </row>
    <row r="10" spans="1:7" ht="12.75">
      <c r="A10" s="3" t="s">
        <v>9</v>
      </c>
      <c r="B10" s="7">
        <v>5685</v>
      </c>
      <c r="C10" s="7">
        <v>5227</v>
      </c>
      <c r="D10" s="7">
        <v>4489</v>
      </c>
      <c r="E10" s="7">
        <v>6234</v>
      </c>
      <c r="F10" s="13">
        <f t="shared" si="1"/>
        <v>21635</v>
      </c>
      <c r="G10" s="14">
        <f t="shared" si="0"/>
        <v>0.09388601755779187</v>
      </c>
    </row>
    <row r="11" spans="1:7" ht="12.75">
      <c r="A11" s="3" t="s">
        <v>8</v>
      </c>
      <c r="B11" s="7">
        <v>5374</v>
      </c>
      <c r="C11" s="7">
        <v>4799</v>
      </c>
      <c r="D11" s="7">
        <v>4113</v>
      </c>
      <c r="E11" s="7">
        <v>6068</v>
      </c>
      <c r="F11" s="13">
        <f t="shared" si="1"/>
        <v>20354</v>
      </c>
      <c r="G11" s="14">
        <f t="shared" si="0"/>
        <v>0.08832706269338089</v>
      </c>
    </row>
    <row r="12" spans="1:7" ht="12.75">
      <c r="A12" s="5" t="s">
        <v>12</v>
      </c>
      <c r="B12" s="7">
        <v>6460</v>
      </c>
      <c r="C12" s="7">
        <v>4491</v>
      </c>
      <c r="D12" s="7">
        <v>6934</v>
      </c>
      <c r="E12" s="7">
        <v>7239</v>
      </c>
      <c r="F12" s="13">
        <f t="shared" si="1"/>
        <v>25124</v>
      </c>
      <c r="G12" s="14">
        <f t="shared" si="0"/>
        <v>0.10902668385125781</v>
      </c>
    </row>
    <row r="13" spans="1:7" ht="12.75">
      <c r="A13" s="3" t="s">
        <v>16</v>
      </c>
      <c r="B13" s="7">
        <v>3942</v>
      </c>
      <c r="C13" s="7">
        <v>3979</v>
      </c>
      <c r="D13" s="7">
        <v>3107</v>
      </c>
      <c r="E13" s="7">
        <v>3712</v>
      </c>
      <c r="F13" s="13">
        <f t="shared" si="1"/>
        <v>14740</v>
      </c>
      <c r="G13" s="14">
        <f t="shared" si="0"/>
        <v>0.06396486705809347</v>
      </c>
    </row>
    <row r="14" spans="1:7" ht="12.75">
      <c r="A14" s="3" t="s">
        <v>15</v>
      </c>
      <c r="B14" s="7">
        <v>3044</v>
      </c>
      <c r="C14" s="7">
        <v>2755</v>
      </c>
      <c r="D14" s="7">
        <v>2754</v>
      </c>
      <c r="E14" s="7">
        <v>4077</v>
      </c>
      <c r="F14" s="13">
        <f t="shared" si="1"/>
        <v>12630</v>
      </c>
      <c r="G14" s="14">
        <f t="shared" si="0"/>
        <v>0.054808430864567194</v>
      </c>
    </row>
    <row r="15" spans="1:7" ht="12.75">
      <c r="A15" s="3" t="s">
        <v>10</v>
      </c>
      <c r="B15" s="7">
        <v>5995</v>
      </c>
      <c r="C15" s="7">
        <v>6290</v>
      </c>
      <c r="D15" s="7">
        <v>7265</v>
      </c>
      <c r="E15" s="7">
        <v>9499</v>
      </c>
      <c r="F15" s="13">
        <f t="shared" si="1"/>
        <v>29049</v>
      </c>
      <c r="G15" s="14">
        <f t="shared" si="0"/>
        <v>0.12605939098850455</v>
      </c>
    </row>
    <row r="16" spans="1:7" ht="12.75">
      <c r="A16" s="4" t="s">
        <v>11</v>
      </c>
      <c r="B16" s="13">
        <f aca="true" t="shared" si="2" ref="B16:G16">SUM(B8:B15)</f>
        <v>58185</v>
      </c>
      <c r="C16" s="13">
        <f t="shared" si="2"/>
        <v>47738</v>
      </c>
      <c r="D16" s="13">
        <f t="shared" si="2"/>
        <v>54433</v>
      </c>
      <c r="E16" s="13">
        <f t="shared" si="2"/>
        <v>70083</v>
      </c>
      <c r="F16" s="13">
        <f t="shared" si="2"/>
        <v>230439</v>
      </c>
      <c r="G16" s="14">
        <f t="shared" si="2"/>
        <v>1</v>
      </c>
    </row>
    <row r="18" ht="12.75">
      <c r="A18" s="6" t="s">
        <v>14</v>
      </c>
    </row>
  </sheetData>
  <sheetProtection/>
  <mergeCells count="4">
    <mergeCell ref="A6:A7"/>
    <mergeCell ref="F6:F7"/>
    <mergeCell ref="G6:G7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dcterms:created xsi:type="dcterms:W3CDTF">2002-07-25T07:09:00Z</dcterms:created>
  <dcterms:modified xsi:type="dcterms:W3CDTF">2019-10-29T12:50:54Z</dcterms:modified>
  <cp:category/>
  <cp:version/>
  <cp:contentType/>
  <cp:contentStatus/>
</cp:coreProperties>
</file>