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934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<sst xmlns="http://schemas.openxmlformats.org/spreadsheetml/2006/main" count="24" uniqueCount="14">
  <si>
    <t>MUSEO ARQUEOLÓGICO DE SEVILLA</t>
  </si>
  <si>
    <t>MUSEO DE BELLAS ARTES DE SEVILLA</t>
  </si>
  <si>
    <t>Total</t>
  </si>
  <si>
    <t xml:space="preserve">Hombres </t>
  </si>
  <si>
    <t>Mujeres</t>
  </si>
  <si>
    <t>Nº Actividades</t>
  </si>
  <si>
    <t>Número de asistentes</t>
  </si>
  <si>
    <t>EXPOSICIONES TEMPORALES</t>
  </si>
  <si>
    <t>OTRAS ACTIVIDADES</t>
  </si>
  <si>
    <t>TOTAL</t>
  </si>
  <si>
    <t>CENTRO ANDALUZ DE ARTE CONTEMPORÁNEO</t>
  </si>
  <si>
    <t>MUSEO DE ARTES Y COSTUMBRES POPULARES DE SEVILLA</t>
  </si>
  <si>
    <t>FUENTE: Junta de Andalucía. Consejería de Cultura.</t>
  </si>
  <si>
    <t>6.4.2. NÚMERO DE ACTIVIDADES Y DE ASISTENTES A MUSEOS PÚBLICOS DE SEVILLA. AÑO 2017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</si>
</sst>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Font="1" applyBorder="1" applyAlignment="1">
      <alignment horizontal="right" vertical="top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11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49" fontId="0" fillId="0" borderId="11" xfId="0" applyNumberFormat="1" applyFont="1" applyBorder="1" applyAlignment="1">
      <alignment horizontal="center" vertical="center" wrapText="1"/>
    </xf>
    <xf numFmtId="3" fontId="0" fillId="0" borderId="13" xfId="0" applyNumberFormat="1" applyBorder="1" applyAlignment="1">
      <alignment horizontal="right"/>
    </xf>
    <xf numFmtId="3" fontId="0" fillId="0" borderId="13" xfId="0" applyNumberFormat="1" applyFont="1" applyBorder="1" applyAlignment="1">
      <alignment horizontal="right" wrapText="1"/>
    </xf>
    <xf numFmtId="3" fontId="0" fillId="0" borderId="14" xfId="0" applyNumberFormat="1" applyFont="1" applyBorder="1" applyAlignment="1">
      <alignment horizontal="right" wrapText="1"/>
    </xf>
    <xf numFmtId="3" fontId="0" fillId="0" borderId="15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0" xfId="0" applyNumberFormat="1" applyFont="1" applyBorder="1" applyAlignment="1">
      <alignment horizontal="right" wrapText="1"/>
    </xf>
    <xf numFmtId="0" fontId="0" fillId="0" borderId="0" xfId="0" applyBorder="1" applyAlignment="1">
      <alignment horizontal="right"/>
    </xf>
    <xf numFmtId="0" fontId="0" fillId="0" borderId="16" xfId="0" applyBorder="1" applyAlignment="1">
      <alignment/>
    </xf>
    <xf numFmtId="0" fontId="0" fillId="0" borderId="15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3" fontId="0" fillId="0" borderId="12" xfId="0" applyNumberFormat="1" applyFont="1" applyBorder="1" applyAlignment="1">
      <alignment horizontal="center" vertical="top" wrapText="1"/>
    </xf>
    <xf numFmtId="3" fontId="0" fillId="0" borderId="17" xfId="0" applyNumberFormat="1" applyBorder="1" applyAlignment="1">
      <alignment horizontal="right"/>
    </xf>
    <xf numFmtId="3" fontId="0" fillId="0" borderId="10" xfId="0" applyNumberFormat="1" applyFont="1" applyBorder="1" applyAlignment="1">
      <alignment horizontal="right" wrapText="1"/>
    </xf>
    <xf numFmtId="3" fontId="0" fillId="0" borderId="10" xfId="0" applyNumberFormat="1" applyBorder="1" applyAlignment="1">
      <alignment horizontal="right"/>
    </xf>
    <xf numFmtId="3" fontId="0" fillId="0" borderId="18" xfId="0" applyNumberFormat="1" applyBorder="1" applyAlignment="1">
      <alignment horizontal="right"/>
    </xf>
    <xf numFmtId="3" fontId="0" fillId="0" borderId="11" xfId="0" applyNumberFormat="1" applyFont="1" applyBorder="1" applyAlignment="1">
      <alignment horizontal="right" wrapText="1"/>
    </xf>
    <xf numFmtId="3" fontId="0" fillId="0" borderId="19" xfId="0" applyNumberFormat="1" applyFont="1" applyBorder="1" applyAlignment="1">
      <alignment horizontal="right" wrapText="1"/>
    </xf>
    <xf numFmtId="3" fontId="0" fillId="0" borderId="10" xfId="0" applyNumberFormat="1" applyFont="1" applyFill="1" applyBorder="1" applyAlignment="1">
      <alignment horizontal="right" wrapText="1"/>
    </xf>
    <xf numFmtId="0" fontId="0" fillId="0" borderId="0" xfId="0" applyFont="1" applyBorder="1" applyAlignment="1">
      <alignment horizontal="center" vertical="center" textRotation="90" wrapText="1"/>
    </xf>
    <xf numFmtId="3" fontId="0" fillId="0" borderId="0" xfId="0" applyNumberFormat="1" applyFont="1" applyFill="1" applyBorder="1" applyAlignment="1">
      <alignment horizontal="right" wrapText="1"/>
    </xf>
    <xf numFmtId="0" fontId="0" fillId="0" borderId="20" xfId="0" applyFont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2" fillId="0" borderId="1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23" xfId="0" applyNumberFormat="1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PageLayoutView="0" workbookViewId="0" topLeftCell="A1">
      <selection activeCell="B22" sqref="B22"/>
    </sheetView>
  </sheetViews>
  <sheetFormatPr defaultColWidth="11.421875" defaultRowHeight="12.75"/>
  <cols>
    <col min="1" max="1" width="30.7109375" style="0" customWidth="1"/>
    <col min="2" max="2" width="14.28125" style="0" customWidth="1"/>
    <col min="3" max="3" width="10.7109375" style="0" customWidth="1"/>
    <col min="4" max="4" width="10.140625" style="0" customWidth="1"/>
    <col min="6" max="6" width="12.28125" style="0" customWidth="1"/>
    <col min="10" max="10" width="13.28125" style="0" customWidth="1"/>
  </cols>
  <sheetData>
    <row r="1" spans="1:3" ht="15.75">
      <c r="A1" s="1" t="s">
        <v>13</v>
      </c>
      <c r="B1" s="1"/>
      <c r="C1" s="1"/>
    </row>
    <row r="4" spans="1:13" ht="24" customHeight="1">
      <c r="A4" s="4"/>
      <c r="B4" s="37" t="s">
        <v>7</v>
      </c>
      <c r="C4" s="38"/>
      <c r="D4" s="38"/>
      <c r="E4" s="38"/>
      <c r="F4" s="39" t="s">
        <v>8</v>
      </c>
      <c r="G4" s="38"/>
      <c r="H4" s="38"/>
      <c r="I4" s="38"/>
      <c r="J4" s="39" t="s">
        <v>9</v>
      </c>
      <c r="K4" s="38"/>
      <c r="L4" s="38"/>
      <c r="M4" s="38"/>
    </row>
    <row r="5" spans="1:13" ht="12.75" customHeight="1">
      <c r="A5" s="6"/>
      <c r="B5" s="12" t="s">
        <v>5</v>
      </c>
      <c r="C5" s="34" t="s">
        <v>6</v>
      </c>
      <c r="D5" s="35"/>
      <c r="E5" s="36"/>
      <c r="F5" s="12" t="s">
        <v>5</v>
      </c>
      <c r="G5" s="34" t="s">
        <v>6</v>
      </c>
      <c r="H5" s="35"/>
      <c r="I5" s="36"/>
      <c r="J5" s="12" t="s">
        <v>5</v>
      </c>
      <c r="K5" s="34" t="s">
        <v>6</v>
      </c>
      <c r="L5" s="35"/>
      <c r="M5" s="36"/>
    </row>
    <row r="6" spans="1:13" ht="12.75">
      <c r="A6" s="10"/>
      <c r="B6" s="21"/>
      <c r="C6" s="22" t="s">
        <v>3</v>
      </c>
      <c r="D6" s="23" t="s">
        <v>4</v>
      </c>
      <c r="E6" s="24" t="s">
        <v>2</v>
      </c>
      <c r="F6" s="21"/>
      <c r="G6" s="22" t="s">
        <v>3</v>
      </c>
      <c r="H6" s="23" t="s">
        <v>4</v>
      </c>
      <c r="I6" s="24" t="s">
        <v>2</v>
      </c>
      <c r="J6" s="21"/>
      <c r="K6" s="22" t="s">
        <v>3</v>
      </c>
      <c r="L6" s="23" t="s">
        <v>4</v>
      </c>
      <c r="M6" s="24" t="s">
        <v>2</v>
      </c>
    </row>
    <row r="7" spans="1:13" ht="33.75" customHeight="1">
      <c r="A7" s="40" t="s">
        <v>10</v>
      </c>
      <c r="B7" s="16">
        <v>10</v>
      </c>
      <c r="C7" s="15">
        <v>241546</v>
      </c>
      <c r="D7" s="15">
        <v>269314</v>
      </c>
      <c r="E7" s="15">
        <f>SUM(C7:D7)</f>
        <v>510860</v>
      </c>
      <c r="F7" s="15">
        <v>133</v>
      </c>
      <c r="G7" s="14">
        <v>295280</v>
      </c>
      <c r="H7" s="14">
        <v>322895</v>
      </c>
      <c r="I7" s="14">
        <f>SUM(G7:H7)</f>
        <v>618175</v>
      </c>
      <c r="J7" s="14">
        <f>B7+F7</f>
        <v>143</v>
      </c>
      <c r="K7" s="14">
        <f aca="true" t="shared" si="0" ref="K7:M10">C7+G7</f>
        <v>536826</v>
      </c>
      <c r="L7" s="14">
        <f t="shared" si="0"/>
        <v>592209</v>
      </c>
      <c r="M7" s="17">
        <f t="shared" si="0"/>
        <v>1129035</v>
      </c>
    </row>
    <row r="8" spans="1:13" ht="27" customHeight="1">
      <c r="A8" s="41" t="s">
        <v>0</v>
      </c>
      <c r="B8" s="29">
        <v>2</v>
      </c>
      <c r="C8" s="19">
        <v>28012</v>
      </c>
      <c r="D8" s="19">
        <v>30160</v>
      </c>
      <c r="E8" s="19">
        <f>SUM(C8:D8)</f>
        <v>58172</v>
      </c>
      <c r="F8" s="19">
        <v>121</v>
      </c>
      <c r="G8" s="18">
        <v>31241</v>
      </c>
      <c r="H8" s="18">
        <v>34193</v>
      </c>
      <c r="I8" s="18">
        <f>SUM(G8:H8)</f>
        <v>65434</v>
      </c>
      <c r="J8" s="18">
        <f>B8+F8</f>
        <v>123</v>
      </c>
      <c r="K8" s="18">
        <f t="shared" si="0"/>
        <v>59253</v>
      </c>
      <c r="L8" s="18">
        <f t="shared" si="0"/>
        <v>64353</v>
      </c>
      <c r="M8" s="25">
        <f t="shared" si="0"/>
        <v>123606</v>
      </c>
    </row>
    <row r="9" spans="1:13" ht="52.5" customHeight="1">
      <c r="A9" s="41" t="s">
        <v>11</v>
      </c>
      <c r="B9" s="29">
        <v>3</v>
      </c>
      <c r="C9" s="19">
        <v>52054</v>
      </c>
      <c r="D9" s="19">
        <v>61101</v>
      </c>
      <c r="E9" s="19">
        <f>SUM(C9:D9)</f>
        <v>113155</v>
      </c>
      <c r="F9" s="19">
        <v>63</v>
      </c>
      <c r="G9" s="18">
        <v>54526</v>
      </c>
      <c r="H9" s="20">
        <v>64243</v>
      </c>
      <c r="I9" s="18">
        <f>SUM(G9:H9)</f>
        <v>118769</v>
      </c>
      <c r="J9" s="18">
        <f>B9+F9</f>
        <v>66</v>
      </c>
      <c r="K9" s="18">
        <f t="shared" si="0"/>
        <v>106580</v>
      </c>
      <c r="L9" s="18">
        <f t="shared" si="0"/>
        <v>125344</v>
      </c>
      <c r="M9" s="25">
        <f t="shared" si="0"/>
        <v>231924</v>
      </c>
    </row>
    <row r="10" spans="1:13" ht="46.5" customHeight="1">
      <c r="A10" s="42" t="s">
        <v>1</v>
      </c>
      <c r="B10" s="30">
        <v>7</v>
      </c>
      <c r="C10" s="26">
        <v>268246</v>
      </c>
      <c r="D10" s="26">
        <v>311997</v>
      </c>
      <c r="E10" s="26">
        <f>SUM(C10:D10)</f>
        <v>580243</v>
      </c>
      <c r="F10" s="26">
        <v>185</v>
      </c>
      <c r="G10" s="27">
        <v>272542</v>
      </c>
      <c r="H10" s="31">
        <v>317829</v>
      </c>
      <c r="I10" s="27">
        <f>SUM(G10:H10)</f>
        <v>590371</v>
      </c>
      <c r="J10" s="27">
        <f>B10+F10</f>
        <v>192</v>
      </c>
      <c r="K10" s="27">
        <f t="shared" si="0"/>
        <v>540788</v>
      </c>
      <c r="L10" s="27">
        <f t="shared" si="0"/>
        <v>629826</v>
      </c>
      <c r="M10" s="28">
        <v>267429</v>
      </c>
    </row>
    <row r="11" spans="1:13" ht="12" customHeight="1">
      <c r="A11" s="13"/>
      <c r="B11" s="19"/>
      <c r="C11" s="19"/>
      <c r="D11" s="19"/>
      <c r="E11" s="19"/>
      <c r="F11" s="19"/>
      <c r="G11" s="18"/>
      <c r="H11" s="33"/>
      <c r="I11" s="18"/>
      <c r="J11" s="18"/>
      <c r="K11" s="18"/>
      <c r="L11" s="18"/>
      <c r="M11" s="18"/>
    </row>
    <row r="12" spans="1:10" ht="12.75">
      <c r="A12" s="9"/>
      <c r="B12" s="5"/>
      <c r="C12" s="5"/>
      <c r="D12" s="2"/>
      <c r="E12" s="2"/>
      <c r="F12" s="2"/>
      <c r="G12" s="7"/>
      <c r="H12" s="8"/>
      <c r="I12" s="8"/>
      <c r="J12" s="8"/>
    </row>
    <row r="13" ht="12.75">
      <c r="A13" s="11" t="s">
        <v>12</v>
      </c>
    </row>
    <row r="14" spans="1:3" ht="12.75">
      <c r="A14" s="3"/>
      <c r="B14" s="3"/>
      <c r="C14" s="3"/>
    </row>
    <row r="15" spans="1:10" ht="12.75">
      <c r="A15" s="3"/>
      <c r="B15" s="3"/>
      <c r="C15" s="3"/>
      <c r="H15" s="32"/>
      <c r="I15" s="32"/>
      <c r="J15" s="32"/>
    </row>
  </sheetData>
  <sheetProtection/>
  <mergeCells count="6">
    <mergeCell ref="K5:M5"/>
    <mergeCell ref="B4:E4"/>
    <mergeCell ref="F4:I4"/>
    <mergeCell ref="J4:M4"/>
    <mergeCell ref="C5:E5"/>
    <mergeCell ref="G5:I5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Sevilla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Fernanda Moreno Nisa</cp:lastModifiedBy>
  <cp:lastPrinted>2015-09-18T08:17:02Z</cp:lastPrinted>
  <dcterms:created xsi:type="dcterms:W3CDTF">2015-02-12T11:18:02Z</dcterms:created>
  <dcterms:modified xsi:type="dcterms:W3CDTF">2018-12-21T11:50:10Z</dcterms:modified>
  <cp:category/>
  <cp:version/>
  <cp:contentType/>
  <cp:contentStatus/>
</cp:coreProperties>
</file>