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9420" windowHeight="4440" tabRatio="601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<sst xmlns="http://schemas.openxmlformats.org/spreadsheetml/2006/main" count="52" uniqueCount="25">
  <si>
    <t>&lt; 20 AÑOS</t>
  </si>
  <si>
    <t>20-24 AÑOS</t>
  </si>
  <si>
    <t>MACARENA</t>
  </si>
  <si>
    <t>CENTRO</t>
  </si>
  <si>
    <t>AMATE</t>
  </si>
  <si>
    <t>LUIS MONTOTO</t>
  </si>
  <si>
    <t>HUERTA SALUD</t>
  </si>
  <si>
    <t>CRUZ ROJA</t>
  </si>
  <si>
    <t>TRIANA</t>
  </si>
  <si>
    <t>ESTE</t>
  </si>
  <si>
    <t>25-29 AÑOS</t>
  </si>
  <si>
    <t>H</t>
  </si>
  <si>
    <t>M</t>
  </si>
  <si>
    <t>T</t>
  </si>
  <si>
    <t>30-34 AÑOS</t>
  </si>
  <si>
    <t>35-39 AÑOS</t>
  </si>
  <si>
    <t>40-44 AÑOS</t>
  </si>
  <si>
    <t>45-49 AÑOS</t>
  </si>
  <si>
    <t>50-54 AÑOS</t>
  </si>
  <si>
    <t>55-59 AÑOS</t>
  </si>
  <si>
    <t>&gt; 60 AÑOS</t>
  </si>
  <si>
    <t>FUENTE: Observatorio Argos. Servicio Andaluz de Empleo.</t>
  </si>
  <si>
    <t>3.1.9. PARO REGISTRADO POR OFICINAS DE EMPLEO SEGÚN EDAD Y GÉNERO EN SEVILLA</t>
  </si>
  <si>
    <t>NOTA: Debido a los tiempos necesarios para la actualización de la información administrativa, en determinadas situaciones (inferior al 0,05% de los casos) se pueden producir desajustes en la información relativa al municipio de residencia y la oficina en la que se encuentra registrado un demandante. De este modo, en las tablas relativas a la distribución del número de personas paradas en un municipio por oficina, se contabilizan sólo los residentes en dicha localidad cuando la oficina es correcta.</t>
  </si>
  <si>
    <t>AÑO 2017 (MEDIA ANUAL)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</si>
</sst>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11" fillId="6" borderId="0" applyNumberFormat="0" applyBorder="0" applyAlignment="0" applyProtection="0"/>
    <xf numFmtId="0" fontId="16" fillId="11" borderId="1" applyNumberFormat="0" applyAlignment="0" applyProtection="0"/>
    <xf numFmtId="0" fontId="18" fillId="12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14" fillId="7" borderId="1" applyNumberFormat="0" applyAlignment="0" applyProtection="0"/>
    <xf numFmtId="0" fontId="12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1" borderId="5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11" borderId="0" xfId="0" applyFont="1" applyFill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164" fontId="0" fillId="11" borderId="10" xfId="0" applyNumberFormat="1" applyFont="1" applyFill="1" applyBorder="1" applyAlignment="1">
      <alignment horizontal="right" vertical="center"/>
    </xf>
    <xf numFmtId="164" fontId="0" fillId="11" borderId="10" xfId="0" applyNumberFormat="1" applyFont="1" applyFill="1" applyBorder="1" applyAlignment="1">
      <alignment horizontal="right" vertical="center"/>
    </xf>
    <xf numFmtId="164" fontId="0" fillId="11" borderId="10" xfId="51" applyNumberFormat="1" applyFont="1" applyFill="1" applyBorder="1" applyAlignment="1">
      <alignment horizontal="right" vertical="center"/>
      <protection/>
    </xf>
    <xf numFmtId="0" fontId="0" fillId="0" borderId="10" xfId="51" applyFont="1" applyBorder="1">
      <alignment/>
      <protection/>
    </xf>
    <xf numFmtId="0" fontId="0" fillId="0" borderId="10" xfId="0" applyFont="1" applyBorder="1" applyAlignment="1">
      <alignment/>
    </xf>
    <xf numFmtId="164" fontId="0" fillId="0" borderId="10" xfId="51" applyNumberFormat="1" applyFont="1" applyBorder="1">
      <alignment/>
      <protection/>
    </xf>
    <xf numFmtId="164" fontId="0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64" fontId="0" fillId="11" borderId="15" xfId="51" applyNumberFormat="1" applyFont="1" applyFill="1" applyBorder="1" applyAlignment="1">
      <alignment horizontal="right" vertical="center"/>
      <protection/>
    </xf>
    <xf numFmtId="164" fontId="0" fillId="11" borderId="16" xfId="0" applyNumberFormat="1" applyFont="1" applyFill="1" applyBorder="1" applyAlignment="1">
      <alignment horizontal="right" vertical="center"/>
    </xf>
    <xf numFmtId="0" fontId="0" fillId="0" borderId="16" xfId="51" applyFont="1" applyBorder="1">
      <alignment/>
      <protection/>
    </xf>
    <xf numFmtId="0" fontId="0" fillId="0" borderId="16" xfId="0" applyFont="1" applyBorder="1" applyAlignment="1">
      <alignment/>
    </xf>
    <xf numFmtId="164" fontId="0" fillId="11" borderId="16" xfId="51" applyNumberFormat="1" applyFont="1" applyFill="1" applyBorder="1" applyAlignment="1">
      <alignment horizontal="right" vertical="center"/>
      <protection/>
    </xf>
    <xf numFmtId="164" fontId="0" fillId="11" borderId="17" xfId="51" applyNumberFormat="1" applyFont="1" applyFill="1" applyBorder="1" applyAlignment="1">
      <alignment horizontal="right" vertical="center"/>
      <protection/>
    </xf>
    <xf numFmtId="0" fontId="6" fillId="0" borderId="14" xfId="0" applyFont="1" applyFill="1" applyBorder="1" applyAlignment="1">
      <alignment/>
    </xf>
    <xf numFmtId="0" fontId="6" fillId="0" borderId="18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zoomScalePageLayoutView="0" workbookViewId="0" topLeftCell="A1">
      <selection activeCell="J21" sqref="J21"/>
    </sheetView>
  </sheetViews>
  <sheetFormatPr defaultColWidth="11.421875" defaultRowHeight="12.75"/>
  <cols>
    <col min="1" max="1" width="15.140625" style="6" bestFit="1" customWidth="1"/>
    <col min="2" max="3" width="4.00390625" style="5" bestFit="1" customWidth="1"/>
    <col min="4" max="4" width="4.00390625" style="5" customWidth="1"/>
    <col min="5" max="5" width="5.57421875" style="5" bestFit="1" customWidth="1"/>
    <col min="6" max="7" width="5.57421875" style="5" customWidth="1"/>
    <col min="8" max="9" width="5.57421875" style="5" bestFit="1" customWidth="1"/>
    <col min="10" max="11" width="5.57421875" style="5" customWidth="1"/>
    <col min="12" max="12" width="5.57421875" style="5" bestFit="1" customWidth="1"/>
    <col min="13" max="13" width="5.57421875" style="5" customWidth="1"/>
    <col min="14" max="15" width="5.57421875" style="5" bestFit="1" customWidth="1"/>
    <col min="16" max="16" width="5.57421875" style="5" customWidth="1"/>
    <col min="17" max="18" width="5.57421875" style="5" bestFit="1" customWidth="1"/>
    <col min="19" max="19" width="5.57421875" style="5" customWidth="1"/>
    <col min="20" max="21" width="5.57421875" style="5" bestFit="1" customWidth="1"/>
    <col min="22" max="22" width="5.57421875" style="5" customWidth="1"/>
    <col min="23" max="24" width="5.57421875" style="5" bestFit="1" customWidth="1"/>
    <col min="25" max="25" width="5.57421875" style="5" customWidth="1"/>
    <col min="26" max="26" width="5.57421875" style="5" bestFit="1" customWidth="1"/>
    <col min="27" max="28" width="5.57421875" style="5" customWidth="1"/>
    <col min="29" max="30" width="5.57421875" style="5" bestFit="1" customWidth="1"/>
    <col min="31" max="31" width="5.57421875" style="6" customWidth="1"/>
    <col min="32" max="16384" width="11.421875" style="6" customWidth="1"/>
  </cols>
  <sheetData>
    <row r="1" ht="15">
      <c r="A1" s="1" t="s">
        <v>22</v>
      </c>
    </row>
    <row r="2" spans="1:30" ht="15">
      <c r="A2" s="1" t="s">
        <v>24</v>
      </c>
      <c r="B2" s="3"/>
      <c r="C2" s="3"/>
      <c r="D2" s="3"/>
      <c r="E2" s="3"/>
      <c r="F2" s="3"/>
      <c r="G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5">
      <c r="A3" s="1"/>
      <c r="B3" s="3"/>
      <c r="C3" s="3"/>
      <c r="D3" s="3"/>
      <c r="E3" s="3"/>
      <c r="F3" s="3"/>
      <c r="G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ht="13.5" thickBot="1"/>
    <row r="5" spans="1:31" s="10" customFormat="1" ht="15" customHeight="1">
      <c r="A5" s="21"/>
      <c r="B5" s="22" t="s">
        <v>0</v>
      </c>
      <c r="C5" s="22"/>
      <c r="D5" s="23"/>
      <c r="E5" s="24" t="s">
        <v>1</v>
      </c>
      <c r="F5" s="24"/>
      <c r="G5" s="24"/>
      <c r="H5" s="24" t="s">
        <v>10</v>
      </c>
      <c r="I5" s="24"/>
      <c r="J5" s="24"/>
      <c r="K5" s="24" t="s">
        <v>14</v>
      </c>
      <c r="L5" s="24"/>
      <c r="M5" s="24"/>
      <c r="N5" s="24" t="s">
        <v>15</v>
      </c>
      <c r="O5" s="24"/>
      <c r="P5" s="24"/>
      <c r="Q5" s="24" t="s">
        <v>16</v>
      </c>
      <c r="R5" s="24"/>
      <c r="S5" s="24"/>
      <c r="T5" s="24" t="s">
        <v>17</v>
      </c>
      <c r="U5" s="24"/>
      <c r="V5" s="24"/>
      <c r="W5" s="24" t="s">
        <v>18</v>
      </c>
      <c r="X5" s="24"/>
      <c r="Y5" s="24"/>
      <c r="Z5" s="24" t="s">
        <v>19</v>
      </c>
      <c r="AA5" s="24"/>
      <c r="AB5" s="24"/>
      <c r="AC5" s="24" t="s">
        <v>20</v>
      </c>
      <c r="AD5" s="24"/>
      <c r="AE5" s="25"/>
    </row>
    <row r="6" spans="1:31" s="11" customFormat="1" ht="15" customHeight="1">
      <c r="A6" s="26"/>
      <c r="B6" s="13" t="s">
        <v>11</v>
      </c>
      <c r="C6" s="13" t="s">
        <v>12</v>
      </c>
      <c r="D6" s="13" t="s">
        <v>13</v>
      </c>
      <c r="E6" s="13" t="s">
        <v>11</v>
      </c>
      <c r="F6" s="13" t="s">
        <v>12</v>
      </c>
      <c r="G6" s="13" t="s">
        <v>13</v>
      </c>
      <c r="H6" s="13" t="s">
        <v>11</v>
      </c>
      <c r="I6" s="13" t="s">
        <v>12</v>
      </c>
      <c r="J6" s="13" t="s">
        <v>13</v>
      </c>
      <c r="K6" s="13" t="s">
        <v>11</v>
      </c>
      <c r="L6" s="13" t="s">
        <v>12</v>
      </c>
      <c r="M6" s="13" t="s">
        <v>13</v>
      </c>
      <c r="N6" s="13" t="s">
        <v>11</v>
      </c>
      <c r="O6" s="13" t="s">
        <v>12</v>
      </c>
      <c r="P6" s="13" t="s">
        <v>13</v>
      </c>
      <c r="Q6" s="13" t="s">
        <v>11</v>
      </c>
      <c r="R6" s="13" t="s">
        <v>12</v>
      </c>
      <c r="S6" s="13" t="s">
        <v>13</v>
      </c>
      <c r="T6" s="13" t="s">
        <v>11</v>
      </c>
      <c r="U6" s="13" t="s">
        <v>12</v>
      </c>
      <c r="V6" s="13" t="s">
        <v>13</v>
      </c>
      <c r="W6" s="13" t="s">
        <v>11</v>
      </c>
      <c r="X6" s="13" t="s">
        <v>12</v>
      </c>
      <c r="Y6" s="13" t="s">
        <v>13</v>
      </c>
      <c r="Z6" s="13" t="s">
        <v>11</v>
      </c>
      <c r="AA6" s="13" t="s">
        <v>12</v>
      </c>
      <c r="AB6" s="13" t="s">
        <v>13</v>
      </c>
      <c r="AC6" s="13" t="s">
        <v>11</v>
      </c>
      <c r="AD6" s="13" t="s">
        <v>12</v>
      </c>
      <c r="AE6" s="27" t="s">
        <v>13</v>
      </c>
    </row>
    <row r="7" spans="1:31" ht="15" customHeight="1">
      <c r="A7" s="34" t="s">
        <v>9</v>
      </c>
      <c r="B7" s="14">
        <v>114</v>
      </c>
      <c r="C7" s="15">
        <v>117</v>
      </c>
      <c r="D7" s="16">
        <f>SUM(B7:C7)</f>
        <v>231</v>
      </c>
      <c r="E7" s="15">
        <v>433</v>
      </c>
      <c r="F7" s="15">
        <v>435</v>
      </c>
      <c r="G7" s="16">
        <f>SUM(E7:F7)</f>
        <v>868</v>
      </c>
      <c r="H7" s="15">
        <v>555</v>
      </c>
      <c r="I7" s="15">
        <v>625</v>
      </c>
      <c r="J7" s="16">
        <f>SUM(H7:I7)</f>
        <v>1180</v>
      </c>
      <c r="K7" s="15">
        <v>465</v>
      </c>
      <c r="L7" s="15">
        <v>745</v>
      </c>
      <c r="M7" s="16">
        <f>SUM(K7:L7)</f>
        <v>1210</v>
      </c>
      <c r="N7" s="15">
        <v>525</v>
      </c>
      <c r="O7" s="15">
        <v>901</v>
      </c>
      <c r="P7" s="16">
        <f>SUM(N7:O7)</f>
        <v>1426</v>
      </c>
      <c r="Q7" s="15">
        <v>583</v>
      </c>
      <c r="R7" s="15">
        <v>1116</v>
      </c>
      <c r="S7" s="16">
        <f>SUM(Q7:R7)</f>
        <v>1699</v>
      </c>
      <c r="T7" s="15">
        <v>651</v>
      </c>
      <c r="U7" s="15">
        <v>1271</v>
      </c>
      <c r="V7" s="16">
        <f>SUM(T7:U7)</f>
        <v>1922</v>
      </c>
      <c r="W7" s="15">
        <v>684</v>
      </c>
      <c r="X7" s="15">
        <v>1152</v>
      </c>
      <c r="Y7" s="16">
        <f>SUM(W7:X7)</f>
        <v>1836</v>
      </c>
      <c r="Z7" s="15">
        <v>625</v>
      </c>
      <c r="AA7" s="15">
        <v>811</v>
      </c>
      <c r="AB7" s="16">
        <f>SUM(Z7:AA7)</f>
        <v>1436</v>
      </c>
      <c r="AC7" s="15">
        <v>369</v>
      </c>
      <c r="AD7" s="15">
        <v>551</v>
      </c>
      <c r="AE7" s="28">
        <f>SUM(AC7:AD7)</f>
        <v>920</v>
      </c>
    </row>
    <row r="8" spans="1:31" ht="15" customHeight="1">
      <c r="A8" s="34" t="s">
        <v>2</v>
      </c>
      <c r="B8" s="14">
        <v>70</v>
      </c>
      <c r="C8" s="15">
        <v>58</v>
      </c>
      <c r="D8" s="17">
        <f aca="true" t="shared" si="0" ref="D8:D14">SUM(B8:C8)</f>
        <v>128</v>
      </c>
      <c r="E8" s="15">
        <v>281</v>
      </c>
      <c r="F8" s="15">
        <v>265</v>
      </c>
      <c r="G8" s="16">
        <f aca="true" t="shared" si="1" ref="G8:G13">SUM(E8:F8)</f>
        <v>546</v>
      </c>
      <c r="H8" s="15">
        <v>326</v>
      </c>
      <c r="I8" s="15">
        <v>377</v>
      </c>
      <c r="J8" s="16">
        <f aca="true" t="shared" si="2" ref="J8:J13">SUM(H8:I8)</f>
        <v>703</v>
      </c>
      <c r="K8" s="15">
        <v>393</v>
      </c>
      <c r="L8" s="15">
        <v>495</v>
      </c>
      <c r="M8" s="16">
        <f aca="true" t="shared" si="3" ref="M8:M14">SUM(K8:L8)</f>
        <v>888</v>
      </c>
      <c r="N8" s="15">
        <v>419</v>
      </c>
      <c r="O8" s="15">
        <v>613</v>
      </c>
      <c r="P8" s="16">
        <f aca="true" t="shared" si="4" ref="P8:P13">SUM(N8:O8)</f>
        <v>1032</v>
      </c>
      <c r="Q8" s="15">
        <v>483</v>
      </c>
      <c r="R8" s="15">
        <v>641</v>
      </c>
      <c r="S8" s="16">
        <f aca="true" t="shared" si="5" ref="S8:S13">SUM(Q8:R8)</f>
        <v>1124</v>
      </c>
      <c r="T8" s="15">
        <v>599</v>
      </c>
      <c r="U8" s="15">
        <v>683</v>
      </c>
      <c r="V8" s="16">
        <f aca="true" t="shared" si="6" ref="V8:V14">SUM(T8:U8)</f>
        <v>1282</v>
      </c>
      <c r="W8" s="15">
        <v>581</v>
      </c>
      <c r="X8" s="15">
        <v>659</v>
      </c>
      <c r="Y8" s="16">
        <f aca="true" t="shared" si="7" ref="Y8:Y14">SUM(W8:X8)</f>
        <v>1240</v>
      </c>
      <c r="Z8" s="15">
        <v>511</v>
      </c>
      <c r="AA8" s="15">
        <v>509</v>
      </c>
      <c r="AB8" s="16">
        <f aca="true" t="shared" si="8" ref="AB8:AB14">SUM(Z8:AA8)</f>
        <v>1020</v>
      </c>
      <c r="AC8" s="15">
        <v>304</v>
      </c>
      <c r="AD8" s="15">
        <v>388</v>
      </c>
      <c r="AE8" s="28">
        <f aca="true" t="shared" si="9" ref="AE8:AE14">SUM(AC8:AD8)</f>
        <v>692</v>
      </c>
    </row>
    <row r="9" spans="1:31" ht="15" customHeight="1">
      <c r="A9" s="34" t="s">
        <v>3</v>
      </c>
      <c r="B9" s="14">
        <v>20</v>
      </c>
      <c r="C9" s="15">
        <v>15</v>
      </c>
      <c r="D9" s="17">
        <f t="shared" si="0"/>
        <v>35</v>
      </c>
      <c r="E9" s="18">
        <v>93</v>
      </c>
      <c r="F9" s="18">
        <v>118</v>
      </c>
      <c r="G9" s="16">
        <f t="shared" si="1"/>
        <v>211</v>
      </c>
      <c r="H9" s="18">
        <v>222</v>
      </c>
      <c r="I9" s="18">
        <v>300</v>
      </c>
      <c r="J9" s="16">
        <f t="shared" si="2"/>
        <v>522</v>
      </c>
      <c r="K9" s="18">
        <v>260</v>
      </c>
      <c r="L9" s="18">
        <v>345</v>
      </c>
      <c r="M9" s="16">
        <f t="shared" si="3"/>
        <v>605</v>
      </c>
      <c r="N9" s="18">
        <v>316</v>
      </c>
      <c r="O9" s="18">
        <v>395</v>
      </c>
      <c r="P9" s="16">
        <f t="shared" si="4"/>
        <v>711</v>
      </c>
      <c r="Q9" s="18">
        <v>271</v>
      </c>
      <c r="R9" s="18">
        <v>423</v>
      </c>
      <c r="S9" s="16">
        <f t="shared" si="5"/>
        <v>694</v>
      </c>
      <c r="T9" s="18">
        <v>369</v>
      </c>
      <c r="U9" s="18">
        <v>483</v>
      </c>
      <c r="V9" s="16">
        <f t="shared" si="6"/>
        <v>852</v>
      </c>
      <c r="W9" s="18">
        <v>408</v>
      </c>
      <c r="X9" s="18">
        <v>487</v>
      </c>
      <c r="Y9" s="16">
        <f t="shared" si="7"/>
        <v>895</v>
      </c>
      <c r="Z9" s="18">
        <v>328</v>
      </c>
      <c r="AA9" s="18">
        <v>373</v>
      </c>
      <c r="AB9" s="16">
        <f t="shared" si="8"/>
        <v>701</v>
      </c>
      <c r="AC9" s="18">
        <v>229</v>
      </c>
      <c r="AD9" s="18">
        <v>280</v>
      </c>
      <c r="AE9" s="28">
        <f>SUM(AC9:AD9)</f>
        <v>509</v>
      </c>
    </row>
    <row r="10" spans="1:31" ht="15" customHeight="1">
      <c r="A10" s="34" t="s">
        <v>4</v>
      </c>
      <c r="B10" s="14">
        <v>131</v>
      </c>
      <c r="C10" s="15">
        <v>123</v>
      </c>
      <c r="D10" s="17">
        <f t="shared" si="0"/>
        <v>254</v>
      </c>
      <c r="E10" s="18">
        <v>451</v>
      </c>
      <c r="F10" s="18">
        <v>485</v>
      </c>
      <c r="G10" s="16">
        <f t="shared" si="1"/>
        <v>936</v>
      </c>
      <c r="H10" s="18">
        <v>603</v>
      </c>
      <c r="I10" s="18">
        <v>734</v>
      </c>
      <c r="J10" s="16">
        <f t="shared" si="2"/>
        <v>1337</v>
      </c>
      <c r="K10" s="18">
        <v>601</v>
      </c>
      <c r="L10" s="18">
        <v>746</v>
      </c>
      <c r="M10" s="16">
        <f t="shared" si="3"/>
        <v>1347</v>
      </c>
      <c r="N10" s="18">
        <v>703</v>
      </c>
      <c r="O10" s="18">
        <v>919</v>
      </c>
      <c r="P10" s="16">
        <f t="shared" si="4"/>
        <v>1622</v>
      </c>
      <c r="Q10" s="18">
        <v>731</v>
      </c>
      <c r="R10" s="18">
        <v>1007</v>
      </c>
      <c r="S10" s="16">
        <f t="shared" si="5"/>
        <v>1738</v>
      </c>
      <c r="T10" s="18">
        <v>796</v>
      </c>
      <c r="U10" s="18">
        <v>1037</v>
      </c>
      <c r="V10" s="16">
        <f t="shared" si="6"/>
        <v>1833</v>
      </c>
      <c r="W10" s="18">
        <v>830</v>
      </c>
      <c r="X10" s="18">
        <v>1068</v>
      </c>
      <c r="Y10" s="16">
        <f t="shared" si="7"/>
        <v>1898</v>
      </c>
      <c r="Z10" s="18">
        <v>814</v>
      </c>
      <c r="AA10" s="18">
        <v>934</v>
      </c>
      <c r="AB10" s="16">
        <f t="shared" si="8"/>
        <v>1748</v>
      </c>
      <c r="AC10" s="18">
        <v>522</v>
      </c>
      <c r="AD10" s="18">
        <v>665</v>
      </c>
      <c r="AE10" s="28">
        <f t="shared" si="9"/>
        <v>1187</v>
      </c>
    </row>
    <row r="11" spans="1:31" ht="15" customHeight="1">
      <c r="A11" s="34" t="s">
        <v>5</v>
      </c>
      <c r="B11" s="14">
        <v>46</v>
      </c>
      <c r="C11" s="15">
        <v>34</v>
      </c>
      <c r="D11" s="17">
        <f t="shared" si="0"/>
        <v>80</v>
      </c>
      <c r="E11" s="18">
        <v>172</v>
      </c>
      <c r="F11" s="18">
        <v>180</v>
      </c>
      <c r="G11" s="16">
        <f t="shared" si="1"/>
        <v>352</v>
      </c>
      <c r="H11" s="18">
        <v>259</v>
      </c>
      <c r="I11" s="18">
        <v>312</v>
      </c>
      <c r="J11" s="16">
        <f t="shared" si="2"/>
        <v>571</v>
      </c>
      <c r="K11" s="18">
        <v>244</v>
      </c>
      <c r="L11" s="18">
        <v>332</v>
      </c>
      <c r="M11" s="16">
        <f t="shared" si="3"/>
        <v>576</v>
      </c>
      <c r="N11" s="18">
        <v>281</v>
      </c>
      <c r="O11" s="18">
        <v>361</v>
      </c>
      <c r="P11" s="16">
        <f t="shared" si="4"/>
        <v>642</v>
      </c>
      <c r="Q11" s="18">
        <v>313</v>
      </c>
      <c r="R11" s="18">
        <v>394</v>
      </c>
      <c r="S11" s="16">
        <f t="shared" si="5"/>
        <v>707</v>
      </c>
      <c r="T11" s="18">
        <v>402</v>
      </c>
      <c r="U11" s="18">
        <v>487</v>
      </c>
      <c r="V11" s="16">
        <f t="shared" si="6"/>
        <v>889</v>
      </c>
      <c r="W11" s="18">
        <v>395</v>
      </c>
      <c r="X11" s="18">
        <v>535</v>
      </c>
      <c r="Y11" s="16">
        <f t="shared" si="7"/>
        <v>930</v>
      </c>
      <c r="Z11" s="18">
        <v>351</v>
      </c>
      <c r="AA11" s="18">
        <v>399</v>
      </c>
      <c r="AB11" s="16">
        <f>SUM(Z11:AA11)</f>
        <v>750</v>
      </c>
      <c r="AC11" s="18">
        <v>213</v>
      </c>
      <c r="AD11" s="18">
        <v>293</v>
      </c>
      <c r="AE11" s="28">
        <f t="shared" si="9"/>
        <v>506</v>
      </c>
    </row>
    <row r="12" spans="1:31" ht="15" customHeight="1">
      <c r="A12" s="34" t="s">
        <v>6</v>
      </c>
      <c r="B12" s="14">
        <v>96</v>
      </c>
      <c r="C12" s="15">
        <v>89</v>
      </c>
      <c r="D12" s="17">
        <f t="shared" si="0"/>
        <v>185</v>
      </c>
      <c r="E12" s="18">
        <v>330</v>
      </c>
      <c r="F12" s="18">
        <v>402</v>
      </c>
      <c r="G12" s="16">
        <f t="shared" si="1"/>
        <v>732</v>
      </c>
      <c r="H12" s="18">
        <v>446</v>
      </c>
      <c r="I12" s="18">
        <v>521</v>
      </c>
      <c r="J12" s="16">
        <f t="shared" si="2"/>
        <v>967</v>
      </c>
      <c r="K12" s="18">
        <v>463</v>
      </c>
      <c r="L12" s="18">
        <v>548</v>
      </c>
      <c r="M12" s="16">
        <f t="shared" si="3"/>
        <v>1011</v>
      </c>
      <c r="N12" s="18">
        <v>512</v>
      </c>
      <c r="O12" s="18">
        <v>621</v>
      </c>
      <c r="P12" s="16">
        <f t="shared" si="4"/>
        <v>1133</v>
      </c>
      <c r="Q12" s="18">
        <v>551</v>
      </c>
      <c r="R12" s="18">
        <v>679</v>
      </c>
      <c r="S12" s="16">
        <f t="shared" si="5"/>
        <v>1230</v>
      </c>
      <c r="T12" s="18">
        <v>585</v>
      </c>
      <c r="U12" s="18">
        <v>736</v>
      </c>
      <c r="V12" s="16">
        <f>SUM(T12:U12)</f>
        <v>1321</v>
      </c>
      <c r="W12" s="18">
        <v>599</v>
      </c>
      <c r="X12" s="18">
        <v>749</v>
      </c>
      <c r="Y12" s="16">
        <f>SUM(W12:X12)</f>
        <v>1348</v>
      </c>
      <c r="Z12" s="18">
        <v>529</v>
      </c>
      <c r="AA12" s="18">
        <v>583</v>
      </c>
      <c r="AB12" s="16">
        <f t="shared" si="8"/>
        <v>1112</v>
      </c>
      <c r="AC12" s="18">
        <v>349</v>
      </c>
      <c r="AD12" s="18">
        <v>408</v>
      </c>
      <c r="AE12" s="28">
        <f t="shared" si="9"/>
        <v>757</v>
      </c>
    </row>
    <row r="13" spans="1:31" ht="15" customHeight="1">
      <c r="A13" s="34" t="s">
        <v>7</v>
      </c>
      <c r="B13" s="14">
        <v>89</v>
      </c>
      <c r="C13" s="15">
        <v>69</v>
      </c>
      <c r="D13" s="19">
        <f>SUM(B13:C13)</f>
        <v>158</v>
      </c>
      <c r="E13" s="18">
        <v>361</v>
      </c>
      <c r="F13" s="18">
        <v>327</v>
      </c>
      <c r="G13" s="16">
        <f t="shared" si="1"/>
        <v>688</v>
      </c>
      <c r="H13" s="18">
        <v>473</v>
      </c>
      <c r="I13" s="18">
        <v>583</v>
      </c>
      <c r="J13" s="16">
        <f t="shared" si="2"/>
        <v>1056</v>
      </c>
      <c r="K13" s="18">
        <v>485</v>
      </c>
      <c r="L13" s="18">
        <v>682</v>
      </c>
      <c r="M13" s="16">
        <f>SUM(K13:L13)</f>
        <v>1167</v>
      </c>
      <c r="N13" s="18">
        <v>488</v>
      </c>
      <c r="O13" s="18">
        <v>723</v>
      </c>
      <c r="P13" s="16">
        <f t="shared" si="4"/>
        <v>1211</v>
      </c>
      <c r="Q13" s="18">
        <v>471</v>
      </c>
      <c r="R13" s="18">
        <v>770</v>
      </c>
      <c r="S13" s="16">
        <f t="shared" si="5"/>
        <v>1241</v>
      </c>
      <c r="T13" s="18">
        <v>530</v>
      </c>
      <c r="U13" s="18">
        <v>945</v>
      </c>
      <c r="V13" s="16">
        <f t="shared" si="6"/>
        <v>1475</v>
      </c>
      <c r="W13" s="18">
        <v>594</v>
      </c>
      <c r="X13" s="18">
        <v>995</v>
      </c>
      <c r="Y13" s="16">
        <f t="shared" si="7"/>
        <v>1589</v>
      </c>
      <c r="Z13" s="18">
        <v>627</v>
      </c>
      <c r="AA13" s="18">
        <v>992</v>
      </c>
      <c r="AB13" s="16">
        <f t="shared" si="8"/>
        <v>1619</v>
      </c>
      <c r="AC13" s="18">
        <v>426</v>
      </c>
      <c r="AD13" s="18">
        <v>724</v>
      </c>
      <c r="AE13" s="28">
        <f t="shared" si="9"/>
        <v>1150</v>
      </c>
    </row>
    <row r="14" spans="1:31" ht="15" customHeight="1" thickBot="1">
      <c r="A14" s="35" t="s">
        <v>8</v>
      </c>
      <c r="B14" s="29">
        <v>32</v>
      </c>
      <c r="C14" s="29">
        <v>24</v>
      </c>
      <c r="D14" s="30">
        <f t="shared" si="0"/>
        <v>56</v>
      </c>
      <c r="E14" s="31">
        <v>131</v>
      </c>
      <c r="F14" s="31">
        <v>151</v>
      </c>
      <c r="G14" s="32">
        <f>SUM(E14:F14)</f>
        <v>282</v>
      </c>
      <c r="H14" s="31">
        <v>264</v>
      </c>
      <c r="I14" s="31">
        <v>343</v>
      </c>
      <c r="J14" s="32">
        <f>SUM(H14:I14)</f>
        <v>607</v>
      </c>
      <c r="K14" s="31">
        <v>290</v>
      </c>
      <c r="L14" s="31">
        <v>367</v>
      </c>
      <c r="M14" s="32">
        <f t="shared" si="3"/>
        <v>657</v>
      </c>
      <c r="N14" s="31">
        <v>318</v>
      </c>
      <c r="O14" s="31">
        <v>468</v>
      </c>
      <c r="P14" s="32">
        <f>SUM(N14:O14)</f>
        <v>786</v>
      </c>
      <c r="Q14" s="31">
        <v>330</v>
      </c>
      <c r="R14" s="31">
        <v>546</v>
      </c>
      <c r="S14" s="32">
        <f>SUM(Q14:R14)</f>
        <v>876</v>
      </c>
      <c r="T14" s="31">
        <v>403</v>
      </c>
      <c r="U14" s="31">
        <v>586</v>
      </c>
      <c r="V14" s="32">
        <f t="shared" si="6"/>
        <v>989</v>
      </c>
      <c r="W14" s="31">
        <v>419</v>
      </c>
      <c r="X14" s="31">
        <v>596</v>
      </c>
      <c r="Y14" s="32">
        <f t="shared" si="7"/>
        <v>1015</v>
      </c>
      <c r="Z14" s="31">
        <v>374</v>
      </c>
      <c r="AA14" s="31">
        <v>530</v>
      </c>
      <c r="AB14" s="32">
        <f t="shared" si="8"/>
        <v>904</v>
      </c>
      <c r="AC14" s="31">
        <v>277</v>
      </c>
      <c r="AD14" s="31">
        <v>332</v>
      </c>
      <c r="AE14" s="33">
        <f t="shared" si="9"/>
        <v>609</v>
      </c>
    </row>
    <row r="15" spans="2:30" ht="12.75">
      <c r="B15" s="4"/>
      <c r="C15" s="4"/>
      <c r="D15" s="20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2:30" ht="12.75">
      <c r="B16" s="4"/>
      <c r="C16" s="4"/>
      <c r="D16" s="8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16" s="9" customFormat="1" ht="60.75" customHeight="1">
      <c r="A17" s="12" t="s">
        <v>23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30" s="2" customFormat="1" ht="12.75">
      <c r="A18" s="7" t="s">
        <v>21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</sheetData>
  <sheetProtection/>
  <mergeCells count="10">
    <mergeCell ref="A17:P17"/>
    <mergeCell ref="W5:Y5"/>
    <mergeCell ref="Z5:AB5"/>
    <mergeCell ref="AC5:AE5"/>
    <mergeCell ref="E5:G5"/>
    <mergeCell ref="H5:J5"/>
    <mergeCell ref="K5:M5"/>
    <mergeCell ref="N5:P5"/>
    <mergeCell ref="Q5:S5"/>
    <mergeCell ref="T5:V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eurammor</cp:lastModifiedBy>
  <cp:lastPrinted>2016-05-24T09:30:51Z</cp:lastPrinted>
  <dcterms:created xsi:type="dcterms:W3CDTF">1996-11-27T10:00:04Z</dcterms:created>
  <dcterms:modified xsi:type="dcterms:W3CDTF">2018-06-25T08:18:05Z</dcterms:modified>
  <cp:category/>
  <cp:version/>
  <cp:contentType/>
  <cp:contentStatus/>
</cp:coreProperties>
</file>