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8655" windowHeight="3975" tabRatio="563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<sst xmlns="http://schemas.openxmlformats.org/spreadsheetml/2006/main" count="59" uniqueCount="36">
  <si>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CASCO ANTIGUO</t>
  </si>
  <si>
    <t>MACARENA</t>
  </si>
  <si>
    <t>NERVIÓN</t>
  </si>
  <si>
    <t>ESTE</t>
  </si>
  <si>
    <t>SUR</t>
  </si>
  <si>
    <t>TRIANA</t>
  </si>
  <si>
    <t>TOTAL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</si>
  <si>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</si>
  <si>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</si>
  <si>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</si>
  <si>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</si>
  <si>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</si>
  <si>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</si>
  <si>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</si>
  <si>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</si>
  <si>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</si>
  <si>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</si>
  <si>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</si>
  <si>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</si>
  <si>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</si>
  <si>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</si>
  <si>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</si>
  <si>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</si>
  <si>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Nº Hab.</t>
  </si>
  <si>
    <t>FUENTE: Excmo. Ayuntamiento de Sevilla. Servicio de Estadística. Padrón Municipal de Habitantes.</t>
  </si>
  <si>
    <t>0-4</t>
  </si>
  <si>
    <t>CERRO-AMATE</t>
  </si>
  <si>
    <t>SAN PABLO-SANTA JUSTA</t>
  </si>
  <si>
    <t>BELLAVISTA-LA PALMERA</t>
  </si>
  <si>
    <t>LOS REMEDIOS</t>
  </si>
  <si>
    <t>HOMBRES</t>
  </si>
  <si>
    <t>MUJERES</t>
  </si>
  <si>
    <t>85-90</t>
  </si>
  <si>
    <t>90 y más años</t>
  </si>
  <si>
    <t>NORTE</t>
  </si>
  <si>
    <t>2.2.1.POBLACIÓN SEGÚN EDAD Y SEXO POR DISTRITOS. MUNICIPIO DE SEVILLA.  A 01/01/2018.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</si>
</sst>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00\ _P_t_s_-;\-* #,##0.000\ _P_t_s_-;_-* &quot;-&quot;??\ _P_t_s_-;_-@_-"/>
    <numFmt numFmtId="194" formatCode="_-* #,##0.0\ _P_t_s_-;\-* #,##0.0\ _P_t_s_-;_-* &quot;-&quot;??\ _P_t_s_-;_-@_-"/>
    <numFmt numFmtId="195" formatCode="_-* #,##0\ _P_t_s_-;\-* #,##0\ _P_t_s_-;_-* &quot;-&quot;??\ _P_t_s_-;_-@_-"/>
    <numFmt numFmtId="196" formatCode="#,##0_ ;\-#,##0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195" fontId="1" fillId="0" borderId="0" xfId="48" applyNumberFormat="1" applyFont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0" fillId="0" borderId="0" xfId="0" applyNumberFormat="1" applyAlignment="1">
      <alignment/>
    </xf>
    <xf numFmtId="3" fontId="1" fillId="0" borderId="15" xfId="48" applyNumberFormat="1" applyFont="1" applyBorder="1" applyAlignment="1">
      <alignment horizontal="right"/>
    </xf>
    <xf numFmtId="3" fontId="1" fillId="0" borderId="15" xfId="48" applyNumberFormat="1" applyFont="1" applyBorder="1" applyAlignment="1">
      <alignment/>
    </xf>
    <xf numFmtId="3" fontId="3" fillId="0" borderId="0" xfId="48" applyNumberFormat="1" applyFont="1" applyAlignment="1">
      <alignment/>
    </xf>
    <xf numFmtId="196" fontId="3" fillId="0" borderId="14" xfId="48" applyNumberFormat="1" applyFont="1" applyBorder="1" applyAlignment="1">
      <alignment horizontal="right"/>
    </xf>
    <xf numFmtId="196" fontId="1" fillId="0" borderId="16" xfId="48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4.00390625" style="1" customWidth="1"/>
    <col min="2" max="2" width="11.00390625" style="1" bestFit="1" customWidth="1"/>
    <col min="3" max="3" width="9.7109375" style="1" customWidth="1"/>
    <col min="4" max="4" width="10.8515625" style="1" customWidth="1"/>
    <col min="5" max="5" width="9.7109375" style="1" customWidth="1"/>
    <col min="6" max="6" width="11.421875" style="1" customWidth="1"/>
    <col min="7" max="10" width="11.00390625" style="1" bestFit="1" customWidth="1"/>
    <col min="11" max="11" width="10.8515625" style="1" customWidth="1"/>
    <col min="12" max="14" width="11.00390625" style="1" bestFit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1.28125" style="1" customWidth="1"/>
    <col min="19" max="19" width="10.8515625" style="1" customWidth="1"/>
    <col min="20" max="20" width="12.421875" style="1" customWidth="1"/>
    <col min="21" max="21" width="12.7109375" style="1" customWidth="1"/>
    <col min="22" max="22" width="14.57421875" style="1" bestFit="1" customWidth="1"/>
    <col min="23" max="23" width="10.421875" style="1" customWidth="1"/>
    <col min="24" max="24" width="14.00390625" style="1" customWidth="1"/>
    <col min="25" max="25" width="12.8515625" style="1" customWidth="1"/>
    <col min="26" max="16384" width="11.421875" style="1" customWidth="1"/>
  </cols>
  <sheetData>
    <row r="1" ht="15.75">
      <c r="A1" s="4" t="s">
        <v>35</v>
      </c>
    </row>
    <row r="2" ht="15.75">
      <c r="A2" s="4"/>
    </row>
    <row r="4" spans="1:25" ht="12.75">
      <c r="A4" s="5"/>
      <c r="B4" s="6" t="s">
        <v>0</v>
      </c>
      <c r="C4" s="7"/>
      <c r="D4" s="6" t="s">
        <v>1</v>
      </c>
      <c r="E4" s="6"/>
      <c r="F4" s="6" t="s">
        <v>2</v>
      </c>
      <c r="G4" s="8"/>
      <c r="H4" s="6" t="s">
        <v>26</v>
      </c>
      <c r="I4" s="6"/>
      <c r="J4" s="6" t="s">
        <v>4</v>
      </c>
      <c r="K4" s="6"/>
      <c r="L4" s="6" t="s">
        <v>5</v>
      </c>
      <c r="M4" s="6"/>
      <c r="N4" s="25" t="s">
        <v>34</v>
      </c>
      <c r="O4" s="25"/>
      <c r="P4" s="25" t="s">
        <v>27</v>
      </c>
      <c r="Q4" s="25"/>
      <c r="R4" s="25" t="s">
        <v>3</v>
      </c>
      <c r="S4" s="25"/>
      <c r="T4" s="25" t="s">
        <v>28</v>
      </c>
      <c r="U4" s="25"/>
      <c r="V4" s="25" t="s">
        <v>29</v>
      </c>
      <c r="W4" s="25"/>
      <c r="X4" s="25" t="s">
        <v>6</v>
      </c>
      <c r="Y4" s="26"/>
    </row>
    <row r="5" spans="1:25" ht="12.7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3" t="s">
        <v>23</v>
      </c>
      <c r="Y5" s="24"/>
    </row>
    <row r="6" spans="1:25" ht="15.75" customHeight="1">
      <c r="A6" s="10"/>
      <c r="B6" s="1" t="s">
        <v>30</v>
      </c>
      <c r="C6" s="1" t="s">
        <v>31</v>
      </c>
      <c r="D6" s="1" t="s">
        <v>30</v>
      </c>
      <c r="E6" s="1" t="s">
        <v>31</v>
      </c>
      <c r="F6" s="1" t="s">
        <v>30</v>
      </c>
      <c r="G6" s="1" t="s">
        <v>31</v>
      </c>
      <c r="H6" s="1" t="s">
        <v>30</v>
      </c>
      <c r="I6" s="1" t="s">
        <v>31</v>
      </c>
      <c r="J6" s="1" t="s">
        <v>30</v>
      </c>
      <c r="K6" s="1" t="s">
        <v>31</v>
      </c>
      <c r="L6" s="1" t="s">
        <v>30</v>
      </c>
      <c r="M6" s="1" t="s">
        <v>31</v>
      </c>
      <c r="N6" s="1" t="s">
        <v>30</v>
      </c>
      <c r="O6" s="1" t="s">
        <v>31</v>
      </c>
      <c r="P6" s="1" t="s">
        <v>30</v>
      </c>
      <c r="Q6" s="1" t="s">
        <v>31</v>
      </c>
      <c r="R6" s="1" t="s">
        <v>30</v>
      </c>
      <c r="S6" s="1" t="s">
        <v>31</v>
      </c>
      <c r="T6" s="1" t="s">
        <v>30</v>
      </c>
      <c r="U6" s="1" t="s">
        <v>31</v>
      </c>
      <c r="V6" s="1" t="s">
        <v>30</v>
      </c>
      <c r="W6" s="1" t="s">
        <v>31</v>
      </c>
      <c r="X6" s="13" t="s">
        <v>30</v>
      </c>
      <c r="Y6" s="14" t="s">
        <v>31</v>
      </c>
    </row>
    <row r="7" spans="1:25" ht="12.75">
      <c r="A7" s="9" t="s">
        <v>25</v>
      </c>
      <c r="B7" s="17">
        <v>1146</v>
      </c>
      <c r="C7" s="17">
        <v>1129</v>
      </c>
      <c r="D7" s="17">
        <v>1488</v>
      </c>
      <c r="E7" s="17">
        <v>1456</v>
      </c>
      <c r="F7" s="17">
        <v>1166</v>
      </c>
      <c r="G7" s="17">
        <v>1112</v>
      </c>
      <c r="H7" s="17">
        <v>2083</v>
      </c>
      <c r="I7" s="17">
        <v>1964</v>
      </c>
      <c r="J7" s="17">
        <v>1633</v>
      </c>
      <c r="K7" s="17">
        <v>1584</v>
      </c>
      <c r="L7" s="17">
        <v>917</v>
      </c>
      <c r="M7" s="17">
        <v>878</v>
      </c>
      <c r="N7" s="17">
        <v>1758</v>
      </c>
      <c r="O7" s="17">
        <v>1616</v>
      </c>
      <c r="P7" s="17">
        <v>1238</v>
      </c>
      <c r="Q7" s="17">
        <v>1076</v>
      </c>
      <c r="R7" s="17">
        <v>2841</v>
      </c>
      <c r="S7" s="17">
        <v>2538</v>
      </c>
      <c r="T7" s="17">
        <v>1438</v>
      </c>
      <c r="U7" s="17">
        <v>1223</v>
      </c>
      <c r="V7" s="17">
        <v>644</v>
      </c>
      <c r="W7" s="17">
        <v>574</v>
      </c>
      <c r="X7" s="20">
        <f>B7+D7+F7+H7+J7+L7+N7+P7+R7+T7+V7</f>
        <v>16352</v>
      </c>
      <c r="Y7" s="21">
        <f aca="true" t="shared" si="0" ref="Y7:Y25">C7+E7+G7+I7+K7+M7+O7+Q7+S7+U7+W7</f>
        <v>15150</v>
      </c>
    </row>
    <row r="8" spans="1:25" ht="12.75">
      <c r="A8" s="9" t="s">
        <v>7</v>
      </c>
      <c r="B8" s="17">
        <v>1305</v>
      </c>
      <c r="C8" s="17">
        <v>1209</v>
      </c>
      <c r="D8" s="17">
        <v>1777</v>
      </c>
      <c r="E8" s="17">
        <v>1667</v>
      </c>
      <c r="F8" s="17">
        <v>1252</v>
      </c>
      <c r="G8" s="17">
        <v>1186</v>
      </c>
      <c r="H8" s="17">
        <v>2559</v>
      </c>
      <c r="I8" s="17">
        <v>2485</v>
      </c>
      <c r="J8" s="17">
        <v>1984</v>
      </c>
      <c r="K8" s="17">
        <v>1795</v>
      </c>
      <c r="L8" s="17">
        <v>1023</v>
      </c>
      <c r="M8" s="17">
        <v>1103</v>
      </c>
      <c r="N8" s="17">
        <v>1953</v>
      </c>
      <c r="O8" s="17">
        <v>1844</v>
      </c>
      <c r="P8" s="17">
        <v>1426</v>
      </c>
      <c r="Q8" s="17">
        <v>1311</v>
      </c>
      <c r="R8" s="17">
        <v>3095</v>
      </c>
      <c r="S8" s="17">
        <v>2994</v>
      </c>
      <c r="T8" s="17">
        <v>1538</v>
      </c>
      <c r="U8" s="17">
        <v>1424</v>
      </c>
      <c r="V8" s="17">
        <v>663</v>
      </c>
      <c r="W8" s="17">
        <v>631</v>
      </c>
      <c r="X8" s="20">
        <f aca="true" t="shared" si="1" ref="X8:X25">B8+D8+F8+H8+J8+L8+N8+P8+R8+T8+V8</f>
        <v>18575</v>
      </c>
      <c r="Y8" s="21">
        <f t="shared" si="0"/>
        <v>17649</v>
      </c>
    </row>
    <row r="9" spans="1:25" ht="12.75">
      <c r="A9" s="9" t="s">
        <v>8</v>
      </c>
      <c r="B9" s="17">
        <v>1287</v>
      </c>
      <c r="C9" s="17">
        <v>1287</v>
      </c>
      <c r="D9" s="17">
        <v>1658</v>
      </c>
      <c r="E9" s="17">
        <v>1585</v>
      </c>
      <c r="F9" s="17">
        <v>1336</v>
      </c>
      <c r="G9" s="17">
        <v>1222</v>
      </c>
      <c r="H9" s="17">
        <v>2423</v>
      </c>
      <c r="I9" s="17">
        <v>2316</v>
      </c>
      <c r="J9" s="17">
        <v>1975</v>
      </c>
      <c r="K9" s="17">
        <v>1947</v>
      </c>
      <c r="L9" s="17">
        <v>1099</v>
      </c>
      <c r="M9" s="17">
        <v>1111</v>
      </c>
      <c r="N9" s="17">
        <v>2023</v>
      </c>
      <c r="O9" s="17">
        <v>1863</v>
      </c>
      <c r="P9" s="17">
        <v>1400</v>
      </c>
      <c r="Q9" s="17">
        <v>1381</v>
      </c>
      <c r="R9" s="17">
        <v>3774</v>
      </c>
      <c r="S9" s="17">
        <v>3485</v>
      </c>
      <c r="T9" s="17">
        <v>1240</v>
      </c>
      <c r="U9" s="17">
        <v>1186</v>
      </c>
      <c r="V9" s="17">
        <v>638</v>
      </c>
      <c r="W9" s="17">
        <v>682</v>
      </c>
      <c r="X9" s="20">
        <f t="shared" si="1"/>
        <v>18853</v>
      </c>
      <c r="Y9" s="21">
        <f t="shared" si="0"/>
        <v>18065</v>
      </c>
    </row>
    <row r="10" spans="1:25" ht="12.75">
      <c r="A10" s="10" t="s">
        <v>9</v>
      </c>
      <c r="B10" s="17">
        <v>1125</v>
      </c>
      <c r="C10" s="17">
        <v>1131</v>
      </c>
      <c r="D10" s="17">
        <v>1498</v>
      </c>
      <c r="E10" s="17">
        <v>1448</v>
      </c>
      <c r="F10" s="17">
        <v>1165</v>
      </c>
      <c r="G10" s="17">
        <v>1188</v>
      </c>
      <c r="H10" s="17">
        <v>2070</v>
      </c>
      <c r="I10" s="17">
        <v>1964</v>
      </c>
      <c r="J10" s="17">
        <v>1956</v>
      </c>
      <c r="K10" s="17">
        <v>1922</v>
      </c>
      <c r="L10" s="17">
        <v>1049</v>
      </c>
      <c r="M10" s="17">
        <v>993</v>
      </c>
      <c r="N10" s="17">
        <v>1937</v>
      </c>
      <c r="O10" s="17">
        <v>1875</v>
      </c>
      <c r="P10" s="17">
        <v>1415</v>
      </c>
      <c r="Q10" s="17">
        <v>1210</v>
      </c>
      <c r="R10" s="17">
        <v>3478</v>
      </c>
      <c r="S10" s="17">
        <v>3261</v>
      </c>
      <c r="T10" s="17">
        <v>1104</v>
      </c>
      <c r="U10" s="17">
        <v>1018</v>
      </c>
      <c r="V10" s="17">
        <v>611</v>
      </c>
      <c r="W10" s="17">
        <v>638</v>
      </c>
      <c r="X10" s="20">
        <f t="shared" si="1"/>
        <v>17408</v>
      </c>
      <c r="Y10" s="21">
        <f t="shared" si="0"/>
        <v>16648</v>
      </c>
    </row>
    <row r="11" spans="1:25" ht="12.75">
      <c r="A11" s="10" t="s">
        <v>10</v>
      </c>
      <c r="B11" s="17">
        <v>1123</v>
      </c>
      <c r="C11" s="17">
        <v>1187</v>
      </c>
      <c r="D11" s="17">
        <v>1792</v>
      </c>
      <c r="E11" s="17">
        <v>1810</v>
      </c>
      <c r="F11" s="17">
        <v>1211</v>
      </c>
      <c r="G11" s="17">
        <v>1269</v>
      </c>
      <c r="H11" s="17">
        <v>2388</v>
      </c>
      <c r="I11" s="17">
        <v>2319</v>
      </c>
      <c r="J11" s="17">
        <v>1951</v>
      </c>
      <c r="K11" s="17">
        <v>2000</v>
      </c>
      <c r="L11" s="17">
        <v>1039</v>
      </c>
      <c r="M11" s="17">
        <v>1061</v>
      </c>
      <c r="N11" s="17">
        <v>2049</v>
      </c>
      <c r="O11" s="17">
        <v>1842</v>
      </c>
      <c r="P11" s="17">
        <v>1567</v>
      </c>
      <c r="Q11" s="17">
        <v>1464</v>
      </c>
      <c r="R11" s="17">
        <v>2981</v>
      </c>
      <c r="S11" s="17">
        <v>2794</v>
      </c>
      <c r="T11" s="17">
        <v>1096</v>
      </c>
      <c r="U11" s="17">
        <v>1050</v>
      </c>
      <c r="V11" s="17">
        <v>623</v>
      </c>
      <c r="W11" s="17">
        <v>636</v>
      </c>
      <c r="X11" s="20">
        <f t="shared" si="1"/>
        <v>17820</v>
      </c>
      <c r="Y11" s="21">
        <f t="shared" si="0"/>
        <v>17432</v>
      </c>
    </row>
    <row r="12" spans="1:25" ht="12.75">
      <c r="A12" s="10" t="s">
        <v>11</v>
      </c>
      <c r="B12" s="17">
        <v>1424</v>
      </c>
      <c r="C12" s="17">
        <v>1679</v>
      </c>
      <c r="D12" s="17">
        <v>2026</v>
      </c>
      <c r="E12" s="17">
        <v>2062</v>
      </c>
      <c r="F12" s="17">
        <v>1261</v>
      </c>
      <c r="G12" s="17">
        <v>1247</v>
      </c>
      <c r="H12" s="17">
        <v>2882</v>
      </c>
      <c r="I12" s="17">
        <v>2799</v>
      </c>
      <c r="J12" s="17">
        <v>2152</v>
      </c>
      <c r="K12" s="17">
        <v>2044</v>
      </c>
      <c r="L12" s="17">
        <v>1167</v>
      </c>
      <c r="M12" s="17">
        <v>1240</v>
      </c>
      <c r="N12" s="17">
        <v>2301</v>
      </c>
      <c r="O12" s="17">
        <v>2099</v>
      </c>
      <c r="P12" s="17">
        <v>1700</v>
      </c>
      <c r="Q12" s="17">
        <v>1673</v>
      </c>
      <c r="R12" s="17">
        <v>2953</v>
      </c>
      <c r="S12" s="17">
        <v>2810</v>
      </c>
      <c r="T12" s="17">
        <v>993</v>
      </c>
      <c r="U12" s="17">
        <v>1024</v>
      </c>
      <c r="V12" s="17">
        <v>602</v>
      </c>
      <c r="W12" s="17">
        <v>635</v>
      </c>
      <c r="X12" s="20">
        <f t="shared" si="1"/>
        <v>19461</v>
      </c>
      <c r="Y12" s="21">
        <f t="shared" si="0"/>
        <v>19312</v>
      </c>
    </row>
    <row r="13" spans="1:25" ht="12.75">
      <c r="A13" s="10" t="s">
        <v>12</v>
      </c>
      <c r="B13" s="17">
        <v>1856</v>
      </c>
      <c r="C13" s="17">
        <v>2150</v>
      </c>
      <c r="D13" s="17">
        <v>2397</v>
      </c>
      <c r="E13" s="17">
        <v>2503</v>
      </c>
      <c r="F13" s="17">
        <v>1376</v>
      </c>
      <c r="G13" s="17">
        <v>1503</v>
      </c>
      <c r="H13" s="17">
        <v>2952</v>
      </c>
      <c r="I13" s="17">
        <v>2912</v>
      </c>
      <c r="J13" s="17">
        <v>2165</v>
      </c>
      <c r="K13" s="17">
        <v>2153</v>
      </c>
      <c r="L13" s="17">
        <v>1310</v>
      </c>
      <c r="M13" s="17">
        <v>1442</v>
      </c>
      <c r="N13" s="17">
        <v>2603</v>
      </c>
      <c r="O13" s="17">
        <v>2605</v>
      </c>
      <c r="P13" s="17">
        <v>1725</v>
      </c>
      <c r="Q13" s="17">
        <v>1766</v>
      </c>
      <c r="R13" s="17">
        <v>3359</v>
      </c>
      <c r="S13" s="17">
        <v>3393</v>
      </c>
      <c r="T13" s="17">
        <v>1114</v>
      </c>
      <c r="U13" s="17">
        <v>1252</v>
      </c>
      <c r="V13" s="17">
        <v>661</v>
      </c>
      <c r="W13" s="17">
        <v>666</v>
      </c>
      <c r="X13" s="20">
        <f t="shared" si="1"/>
        <v>21518</v>
      </c>
      <c r="Y13" s="21">
        <f t="shared" si="0"/>
        <v>22345</v>
      </c>
    </row>
    <row r="14" spans="1:25" ht="12.75">
      <c r="A14" s="10" t="s">
        <v>13</v>
      </c>
      <c r="B14" s="17">
        <v>2491</v>
      </c>
      <c r="C14" s="17">
        <v>2509</v>
      </c>
      <c r="D14" s="17">
        <v>2897</v>
      </c>
      <c r="E14" s="17">
        <v>3007</v>
      </c>
      <c r="F14" s="17">
        <v>1756</v>
      </c>
      <c r="G14" s="17">
        <v>1809</v>
      </c>
      <c r="H14" s="17">
        <v>3741</v>
      </c>
      <c r="I14" s="17">
        <v>3570</v>
      </c>
      <c r="J14" s="17">
        <v>2482</v>
      </c>
      <c r="K14" s="17">
        <v>2459</v>
      </c>
      <c r="L14" s="17">
        <v>1649</v>
      </c>
      <c r="M14" s="17">
        <v>1728</v>
      </c>
      <c r="N14" s="17">
        <v>3096</v>
      </c>
      <c r="O14" s="17">
        <v>2979</v>
      </c>
      <c r="P14" s="17">
        <v>2095</v>
      </c>
      <c r="Q14" s="17">
        <v>2075</v>
      </c>
      <c r="R14" s="17">
        <v>4078</v>
      </c>
      <c r="S14" s="17">
        <v>4284</v>
      </c>
      <c r="T14" s="17">
        <v>1778</v>
      </c>
      <c r="U14" s="17">
        <v>1910</v>
      </c>
      <c r="V14" s="17">
        <v>805</v>
      </c>
      <c r="W14" s="17">
        <v>897</v>
      </c>
      <c r="X14" s="20">
        <f t="shared" si="1"/>
        <v>26868</v>
      </c>
      <c r="Y14" s="21">
        <f t="shared" si="0"/>
        <v>27227</v>
      </c>
    </row>
    <row r="15" spans="1:25" ht="12.75">
      <c r="A15" s="10" t="s">
        <v>14</v>
      </c>
      <c r="B15" s="17">
        <v>2633</v>
      </c>
      <c r="C15" s="17">
        <v>2626</v>
      </c>
      <c r="D15" s="17">
        <v>3055</v>
      </c>
      <c r="E15" s="17">
        <v>3148</v>
      </c>
      <c r="F15" s="17">
        <v>1858</v>
      </c>
      <c r="G15" s="17">
        <v>2058</v>
      </c>
      <c r="H15" s="17">
        <v>4013</v>
      </c>
      <c r="I15" s="17">
        <v>3726</v>
      </c>
      <c r="J15" s="17">
        <v>2638</v>
      </c>
      <c r="K15" s="17">
        <v>2612</v>
      </c>
      <c r="L15" s="17">
        <v>1824</v>
      </c>
      <c r="M15" s="17">
        <v>2043</v>
      </c>
      <c r="N15" s="17">
        <v>2963</v>
      </c>
      <c r="O15" s="17">
        <v>2927</v>
      </c>
      <c r="P15" s="17">
        <v>2314</v>
      </c>
      <c r="Q15" s="17">
        <v>2272</v>
      </c>
      <c r="R15" s="17">
        <v>4460</v>
      </c>
      <c r="S15" s="17">
        <v>4842</v>
      </c>
      <c r="T15" s="17">
        <v>1991</v>
      </c>
      <c r="U15" s="17">
        <v>2014</v>
      </c>
      <c r="V15" s="17">
        <v>927</v>
      </c>
      <c r="W15" s="17">
        <v>1012</v>
      </c>
      <c r="X15" s="20">
        <f t="shared" si="1"/>
        <v>28676</v>
      </c>
      <c r="Y15" s="21">
        <f t="shared" si="0"/>
        <v>29280</v>
      </c>
    </row>
    <row r="16" spans="1:25" ht="12.75">
      <c r="A16" s="10" t="s">
        <v>15</v>
      </c>
      <c r="B16" s="17">
        <v>2563</v>
      </c>
      <c r="C16" s="17">
        <v>2565</v>
      </c>
      <c r="D16" s="17">
        <v>2749</v>
      </c>
      <c r="E16" s="17">
        <v>2857</v>
      </c>
      <c r="F16" s="17">
        <v>1745</v>
      </c>
      <c r="G16" s="17">
        <v>1973</v>
      </c>
      <c r="H16" s="17">
        <v>3286</v>
      </c>
      <c r="I16" s="17">
        <v>3233</v>
      </c>
      <c r="J16" s="17">
        <v>2435</v>
      </c>
      <c r="K16" s="17">
        <v>2629</v>
      </c>
      <c r="L16" s="17">
        <v>1770</v>
      </c>
      <c r="M16" s="17">
        <v>1889</v>
      </c>
      <c r="N16" s="17">
        <v>2781</v>
      </c>
      <c r="O16" s="17">
        <v>3031</v>
      </c>
      <c r="P16" s="17">
        <v>2202</v>
      </c>
      <c r="Q16" s="17">
        <v>2243</v>
      </c>
      <c r="R16" s="17">
        <v>4717</v>
      </c>
      <c r="S16" s="17">
        <v>4975</v>
      </c>
      <c r="T16" s="17">
        <v>1616</v>
      </c>
      <c r="U16" s="17">
        <v>1722</v>
      </c>
      <c r="V16" s="17">
        <v>807</v>
      </c>
      <c r="W16" s="17">
        <v>971</v>
      </c>
      <c r="X16" s="20">
        <f t="shared" si="1"/>
        <v>26671</v>
      </c>
      <c r="Y16" s="21">
        <f t="shared" si="0"/>
        <v>28088</v>
      </c>
    </row>
    <row r="17" spans="1:25" ht="12.75">
      <c r="A17" s="10" t="s">
        <v>16</v>
      </c>
      <c r="B17" s="17">
        <v>2501</v>
      </c>
      <c r="C17" s="17">
        <v>2471</v>
      </c>
      <c r="D17" s="17">
        <v>2573</v>
      </c>
      <c r="E17" s="17">
        <v>2820</v>
      </c>
      <c r="F17" s="17">
        <v>1745</v>
      </c>
      <c r="G17" s="17">
        <v>2066</v>
      </c>
      <c r="H17" s="17">
        <v>3063</v>
      </c>
      <c r="I17" s="17">
        <v>3319</v>
      </c>
      <c r="J17" s="17">
        <v>2558</v>
      </c>
      <c r="K17" s="17">
        <v>2794</v>
      </c>
      <c r="L17" s="17">
        <v>1770</v>
      </c>
      <c r="M17" s="17">
        <v>2069</v>
      </c>
      <c r="N17" s="17">
        <v>2885</v>
      </c>
      <c r="O17" s="17">
        <v>3252</v>
      </c>
      <c r="P17" s="17">
        <v>2272</v>
      </c>
      <c r="Q17" s="17">
        <v>2510</v>
      </c>
      <c r="R17" s="17">
        <v>4273</v>
      </c>
      <c r="S17" s="17">
        <v>4564</v>
      </c>
      <c r="T17" s="17">
        <v>1584</v>
      </c>
      <c r="U17" s="17">
        <v>1722</v>
      </c>
      <c r="V17" s="17">
        <v>901</v>
      </c>
      <c r="W17" s="17">
        <v>1067</v>
      </c>
      <c r="X17" s="20">
        <f t="shared" si="1"/>
        <v>26125</v>
      </c>
      <c r="Y17" s="21">
        <f t="shared" si="0"/>
        <v>28654</v>
      </c>
    </row>
    <row r="18" spans="1:25" ht="12.75">
      <c r="A18" s="10" t="s">
        <v>17</v>
      </c>
      <c r="B18" s="17">
        <v>1907</v>
      </c>
      <c r="C18" s="17">
        <v>2115</v>
      </c>
      <c r="D18" s="17">
        <v>2313</v>
      </c>
      <c r="E18" s="17">
        <v>2574</v>
      </c>
      <c r="F18" s="17">
        <v>1526</v>
      </c>
      <c r="G18" s="17">
        <v>1868</v>
      </c>
      <c r="H18" s="17">
        <v>2773</v>
      </c>
      <c r="I18" s="17">
        <v>3007</v>
      </c>
      <c r="J18" s="17">
        <v>2136</v>
      </c>
      <c r="K18" s="17">
        <v>2485</v>
      </c>
      <c r="L18" s="17">
        <v>1512</v>
      </c>
      <c r="M18" s="17">
        <v>1855</v>
      </c>
      <c r="N18" s="17">
        <v>2600</v>
      </c>
      <c r="O18" s="17">
        <v>3135</v>
      </c>
      <c r="P18" s="17">
        <v>2013</v>
      </c>
      <c r="Q18" s="17">
        <v>2282</v>
      </c>
      <c r="R18" s="17">
        <v>3376</v>
      </c>
      <c r="S18" s="17">
        <v>3563</v>
      </c>
      <c r="T18" s="17">
        <v>1227</v>
      </c>
      <c r="U18" s="17">
        <v>1296</v>
      </c>
      <c r="V18" s="17">
        <v>781</v>
      </c>
      <c r="W18" s="17">
        <v>917</v>
      </c>
      <c r="X18" s="20">
        <f t="shared" si="1"/>
        <v>22164</v>
      </c>
      <c r="Y18" s="21">
        <f t="shared" si="0"/>
        <v>25097</v>
      </c>
    </row>
    <row r="19" spans="1:25" ht="12.75">
      <c r="A19" s="10" t="s">
        <v>18</v>
      </c>
      <c r="B19" s="17">
        <v>1675</v>
      </c>
      <c r="C19" s="17">
        <v>1981</v>
      </c>
      <c r="D19" s="17">
        <v>1837</v>
      </c>
      <c r="E19" s="17">
        <v>2336</v>
      </c>
      <c r="F19" s="17">
        <v>1372</v>
      </c>
      <c r="G19" s="17">
        <v>1821</v>
      </c>
      <c r="H19" s="17">
        <v>2419</v>
      </c>
      <c r="I19" s="17">
        <v>2734</v>
      </c>
      <c r="J19" s="17">
        <v>1774</v>
      </c>
      <c r="K19" s="17">
        <v>2232</v>
      </c>
      <c r="L19" s="17">
        <v>1207</v>
      </c>
      <c r="M19" s="17">
        <v>1575</v>
      </c>
      <c r="N19" s="17">
        <v>2438</v>
      </c>
      <c r="O19" s="17">
        <v>2700</v>
      </c>
      <c r="P19" s="17">
        <v>1658</v>
      </c>
      <c r="Q19" s="17">
        <v>2074</v>
      </c>
      <c r="R19" s="17">
        <v>2552</v>
      </c>
      <c r="S19" s="17">
        <v>2796</v>
      </c>
      <c r="T19" s="17">
        <v>881</v>
      </c>
      <c r="U19" s="17">
        <v>1051</v>
      </c>
      <c r="V19" s="17">
        <v>578</v>
      </c>
      <c r="W19" s="17">
        <v>814</v>
      </c>
      <c r="X19" s="20">
        <f t="shared" si="1"/>
        <v>18391</v>
      </c>
      <c r="Y19" s="21">
        <f t="shared" si="0"/>
        <v>22114</v>
      </c>
    </row>
    <row r="20" spans="1:25" ht="12.75">
      <c r="A20" s="10" t="s">
        <v>19</v>
      </c>
      <c r="B20" s="17">
        <v>1438</v>
      </c>
      <c r="C20" s="17">
        <v>1727</v>
      </c>
      <c r="D20" s="17">
        <v>1718</v>
      </c>
      <c r="E20" s="17">
        <v>2452</v>
      </c>
      <c r="F20" s="17">
        <v>1396</v>
      </c>
      <c r="G20" s="17">
        <v>1906</v>
      </c>
      <c r="H20" s="17">
        <v>2055</v>
      </c>
      <c r="I20" s="17">
        <v>2390</v>
      </c>
      <c r="J20" s="17">
        <v>1606</v>
      </c>
      <c r="K20" s="17">
        <v>2000</v>
      </c>
      <c r="L20" s="17">
        <v>1164</v>
      </c>
      <c r="M20" s="17">
        <v>1705</v>
      </c>
      <c r="N20" s="17">
        <v>1760</v>
      </c>
      <c r="O20" s="17">
        <v>1815</v>
      </c>
      <c r="P20" s="17">
        <v>1640</v>
      </c>
      <c r="Q20" s="17">
        <v>2216</v>
      </c>
      <c r="R20" s="17">
        <v>2081</v>
      </c>
      <c r="S20" s="17">
        <v>2360</v>
      </c>
      <c r="T20" s="17">
        <v>734</v>
      </c>
      <c r="U20" s="17">
        <v>877</v>
      </c>
      <c r="V20" s="17">
        <v>538</v>
      </c>
      <c r="W20" s="17">
        <v>771</v>
      </c>
      <c r="X20" s="20">
        <f t="shared" si="1"/>
        <v>16130</v>
      </c>
      <c r="Y20" s="21">
        <f t="shared" si="0"/>
        <v>20219</v>
      </c>
    </row>
    <row r="21" spans="1:25" ht="12.75">
      <c r="A21" s="10" t="s">
        <v>20</v>
      </c>
      <c r="B21" s="17">
        <v>1182</v>
      </c>
      <c r="C21" s="17">
        <v>1570</v>
      </c>
      <c r="D21" s="17">
        <v>1906</v>
      </c>
      <c r="E21" s="17">
        <v>2759</v>
      </c>
      <c r="F21" s="17">
        <v>1363</v>
      </c>
      <c r="G21" s="17">
        <v>1814</v>
      </c>
      <c r="H21" s="17">
        <v>1741</v>
      </c>
      <c r="I21" s="17">
        <v>2219</v>
      </c>
      <c r="J21" s="17">
        <v>1480</v>
      </c>
      <c r="K21" s="17">
        <v>2066</v>
      </c>
      <c r="L21" s="17">
        <v>1277</v>
      </c>
      <c r="M21" s="17">
        <v>1850</v>
      </c>
      <c r="N21" s="17">
        <v>1245</v>
      </c>
      <c r="O21" s="17">
        <v>1497</v>
      </c>
      <c r="P21" s="17">
        <v>1553</v>
      </c>
      <c r="Q21" s="17">
        <v>2047</v>
      </c>
      <c r="R21" s="17">
        <v>1723</v>
      </c>
      <c r="S21" s="17">
        <v>1826</v>
      </c>
      <c r="T21" s="17">
        <v>611</v>
      </c>
      <c r="U21" s="17">
        <v>866</v>
      </c>
      <c r="V21" s="17">
        <v>540</v>
      </c>
      <c r="W21" s="17">
        <v>928</v>
      </c>
      <c r="X21" s="20">
        <f t="shared" si="1"/>
        <v>14621</v>
      </c>
      <c r="Y21" s="21">
        <f t="shared" si="0"/>
        <v>19442</v>
      </c>
    </row>
    <row r="22" spans="1:25" ht="12.75">
      <c r="A22" s="10" t="s">
        <v>21</v>
      </c>
      <c r="B22" s="17">
        <v>827</v>
      </c>
      <c r="C22" s="17">
        <v>1298</v>
      </c>
      <c r="D22" s="17">
        <v>1419</v>
      </c>
      <c r="E22" s="17">
        <v>1991</v>
      </c>
      <c r="F22" s="17">
        <v>921</v>
      </c>
      <c r="G22" s="17">
        <v>1337</v>
      </c>
      <c r="H22" s="17">
        <v>1150</v>
      </c>
      <c r="I22" s="17">
        <v>1613</v>
      </c>
      <c r="J22" s="17">
        <v>1171</v>
      </c>
      <c r="K22" s="17">
        <v>1610</v>
      </c>
      <c r="L22" s="17">
        <v>920</v>
      </c>
      <c r="M22" s="17">
        <v>1409</v>
      </c>
      <c r="N22" s="17">
        <v>704</v>
      </c>
      <c r="O22" s="17">
        <v>942</v>
      </c>
      <c r="P22" s="17">
        <v>1144</v>
      </c>
      <c r="Q22" s="17">
        <v>1659</v>
      </c>
      <c r="R22" s="17">
        <v>862</v>
      </c>
      <c r="S22" s="17">
        <v>1109</v>
      </c>
      <c r="T22" s="17">
        <v>476</v>
      </c>
      <c r="U22" s="17">
        <v>672</v>
      </c>
      <c r="V22" s="17">
        <v>468</v>
      </c>
      <c r="W22" s="17">
        <v>758</v>
      </c>
      <c r="X22" s="20">
        <f t="shared" si="1"/>
        <v>10062</v>
      </c>
      <c r="Y22" s="21">
        <f t="shared" si="0"/>
        <v>14398</v>
      </c>
    </row>
    <row r="23" spans="1:25" ht="12.75">
      <c r="A23" s="10" t="s">
        <v>22</v>
      </c>
      <c r="B23" s="17">
        <v>594</v>
      </c>
      <c r="C23" s="17">
        <v>1079</v>
      </c>
      <c r="D23" s="17">
        <v>942</v>
      </c>
      <c r="E23" s="17">
        <v>1681</v>
      </c>
      <c r="F23" s="17">
        <v>672</v>
      </c>
      <c r="G23" s="17">
        <v>1145</v>
      </c>
      <c r="H23" s="17">
        <v>858</v>
      </c>
      <c r="I23" s="17">
        <v>1514</v>
      </c>
      <c r="J23" s="17">
        <v>841</v>
      </c>
      <c r="K23" s="17">
        <v>1409</v>
      </c>
      <c r="L23" s="17">
        <v>635</v>
      </c>
      <c r="M23" s="17">
        <v>1168</v>
      </c>
      <c r="N23" s="17">
        <v>429</v>
      </c>
      <c r="O23" s="17">
        <v>822</v>
      </c>
      <c r="P23" s="17">
        <v>710</v>
      </c>
      <c r="Q23" s="17">
        <v>1323</v>
      </c>
      <c r="R23" s="17">
        <v>598</v>
      </c>
      <c r="S23" s="17">
        <v>917</v>
      </c>
      <c r="T23" s="17">
        <v>421</v>
      </c>
      <c r="U23" s="17">
        <v>637</v>
      </c>
      <c r="V23" s="17">
        <v>386</v>
      </c>
      <c r="W23" s="17">
        <v>625</v>
      </c>
      <c r="X23" s="20">
        <f t="shared" si="1"/>
        <v>7086</v>
      </c>
      <c r="Y23" s="21">
        <f t="shared" si="0"/>
        <v>12320</v>
      </c>
    </row>
    <row r="24" spans="1:25" ht="12.75">
      <c r="A24" s="9" t="s">
        <v>32</v>
      </c>
      <c r="B24" s="17">
        <v>315</v>
      </c>
      <c r="C24" s="17">
        <v>809</v>
      </c>
      <c r="D24" s="17">
        <v>497</v>
      </c>
      <c r="E24" s="17">
        <v>1184</v>
      </c>
      <c r="F24" s="17">
        <v>366</v>
      </c>
      <c r="G24" s="17">
        <v>818</v>
      </c>
      <c r="H24" s="17">
        <v>447</v>
      </c>
      <c r="I24" s="17">
        <v>1004</v>
      </c>
      <c r="J24" s="17">
        <v>391</v>
      </c>
      <c r="K24" s="17">
        <v>935</v>
      </c>
      <c r="L24" s="17">
        <v>380</v>
      </c>
      <c r="M24" s="17">
        <v>877</v>
      </c>
      <c r="N24" s="17">
        <v>247</v>
      </c>
      <c r="O24" s="17">
        <v>539</v>
      </c>
      <c r="P24" s="17">
        <v>402</v>
      </c>
      <c r="Q24" s="17">
        <v>869</v>
      </c>
      <c r="R24" s="17">
        <v>286</v>
      </c>
      <c r="S24" s="17">
        <v>539</v>
      </c>
      <c r="T24" s="17">
        <v>222</v>
      </c>
      <c r="U24" s="17">
        <v>461</v>
      </c>
      <c r="V24" s="17">
        <v>206</v>
      </c>
      <c r="W24" s="17">
        <v>452</v>
      </c>
      <c r="X24" s="20">
        <f t="shared" si="1"/>
        <v>3759</v>
      </c>
      <c r="Y24" s="21">
        <f t="shared" si="0"/>
        <v>8487</v>
      </c>
    </row>
    <row r="25" spans="1:25" ht="15.75" customHeight="1">
      <c r="A25" s="12" t="s">
        <v>33</v>
      </c>
      <c r="B25" s="17">
        <v>159</v>
      </c>
      <c r="C25" s="17">
        <v>620</v>
      </c>
      <c r="D25" s="17">
        <v>181</v>
      </c>
      <c r="E25" s="17">
        <v>572</v>
      </c>
      <c r="F25" s="17">
        <v>134</v>
      </c>
      <c r="G25" s="17">
        <v>487</v>
      </c>
      <c r="H25" s="17">
        <v>184</v>
      </c>
      <c r="I25" s="17">
        <v>468</v>
      </c>
      <c r="J25" s="17">
        <v>185</v>
      </c>
      <c r="K25" s="17">
        <v>446</v>
      </c>
      <c r="L25" s="17">
        <v>171</v>
      </c>
      <c r="M25" s="17">
        <v>533</v>
      </c>
      <c r="N25" s="17">
        <v>90</v>
      </c>
      <c r="O25" s="17">
        <v>256</v>
      </c>
      <c r="P25" s="17">
        <v>173</v>
      </c>
      <c r="Q25" s="17">
        <v>463</v>
      </c>
      <c r="R25" s="17">
        <v>107</v>
      </c>
      <c r="S25" s="17">
        <v>251</v>
      </c>
      <c r="T25" s="17">
        <v>72</v>
      </c>
      <c r="U25" s="17">
        <v>263</v>
      </c>
      <c r="V25" s="17">
        <v>104</v>
      </c>
      <c r="W25" s="17">
        <v>290</v>
      </c>
      <c r="X25" s="20">
        <f t="shared" si="1"/>
        <v>1560</v>
      </c>
      <c r="Y25" s="21">
        <f t="shared" si="0"/>
        <v>4649</v>
      </c>
    </row>
    <row r="26" spans="1:25" s="3" customFormat="1" ht="12.75">
      <c r="A26" s="11" t="s">
        <v>6</v>
      </c>
      <c r="B26" s="18">
        <f>SUM(B7:B25)</f>
        <v>27551</v>
      </c>
      <c r="C26" s="18">
        <f aca="true" t="shared" si="2" ref="C26:Y26">SUM(C7:C25)</f>
        <v>31142</v>
      </c>
      <c r="D26" s="19">
        <f t="shared" si="2"/>
        <v>34723</v>
      </c>
      <c r="E26" s="19">
        <f t="shared" si="2"/>
        <v>39912</v>
      </c>
      <c r="F26" s="19">
        <f t="shared" si="2"/>
        <v>23621</v>
      </c>
      <c r="G26" s="19">
        <f t="shared" si="2"/>
        <v>27829</v>
      </c>
      <c r="H26" s="19">
        <f t="shared" si="2"/>
        <v>43087</v>
      </c>
      <c r="I26" s="19">
        <f t="shared" si="2"/>
        <v>45556</v>
      </c>
      <c r="J26" s="19">
        <f t="shared" si="2"/>
        <v>33513</v>
      </c>
      <c r="K26" s="19">
        <f t="shared" si="2"/>
        <v>37122</v>
      </c>
      <c r="L26" s="19">
        <f t="shared" si="2"/>
        <v>21883</v>
      </c>
      <c r="M26" s="19">
        <f t="shared" si="2"/>
        <v>26529</v>
      </c>
      <c r="N26" s="19">
        <f t="shared" si="2"/>
        <v>35862</v>
      </c>
      <c r="O26" s="19">
        <f t="shared" si="2"/>
        <v>37639</v>
      </c>
      <c r="P26" s="19">
        <f t="shared" si="2"/>
        <v>28647</v>
      </c>
      <c r="Q26" s="19">
        <f t="shared" si="2"/>
        <v>31914</v>
      </c>
      <c r="R26" s="19">
        <f t="shared" si="2"/>
        <v>51594</v>
      </c>
      <c r="S26" s="19">
        <f t="shared" si="2"/>
        <v>53301</v>
      </c>
      <c r="T26" s="19">
        <f t="shared" si="2"/>
        <v>20136</v>
      </c>
      <c r="U26" s="19">
        <f t="shared" si="2"/>
        <v>21668</v>
      </c>
      <c r="V26" s="19">
        <f t="shared" si="2"/>
        <v>11483</v>
      </c>
      <c r="W26" s="19">
        <f t="shared" si="2"/>
        <v>13964</v>
      </c>
      <c r="X26" s="19">
        <f t="shared" si="2"/>
        <v>332100</v>
      </c>
      <c r="Y26" s="22">
        <f t="shared" si="2"/>
        <v>366576</v>
      </c>
    </row>
    <row r="27" spans="2:25" s="3" customFormat="1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2.75">
      <c r="T28" s="3"/>
    </row>
    <row r="29" ht="12.75">
      <c r="A29" s="16" t="s">
        <v>24</v>
      </c>
    </row>
  </sheetData>
  <sheetProtection/>
  <mergeCells count="7">
    <mergeCell ref="X5:Y5"/>
    <mergeCell ref="V4:W4"/>
    <mergeCell ref="N4:O4"/>
    <mergeCell ref="P4:Q4"/>
    <mergeCell ref="R4:S4"/>
    <mergeCell ref="T4:U4"/>
    <mergeCell ref="X4:Y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2018-08-28T07:22:57Z</dcterms:modified>
  <cp:category/>
  <cp:version/>
  <cp:contentType/>
  <cp:contentStatus/>
</cp:coreProperties>
</file>