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<sst xmlns="http://schemas.openxmlformats.org/spreadsheetml/2006/main" count="31" uniqueCount="30">
  <si>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MACARENA</t>
  </si>
  <si>
    <t>NERVIÓN</t>
  </si>
  <si>
    <t>ESTE</t>
  </si>
  <si>
    <t>SUR</t>
  </si>
  <si>
    <t>TOTAL</t>
  </si>
  <si>
    <t>ALTAS</t>
  </si>
  <si>
    <t>Nacimientos</t>
  </si>
  <si>
    <t>BAJAS</t>
  </si>
  <si>
    <t>Defunciones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</si>
  <si>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</si>
  <si>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</si>
  <si>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</si>
  <si>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</si>
  <si>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</si>
  <si>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</si>
  <si>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</si>
  <si>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SAN PABLO-SANTA JUSTA</t>
  </si>
  <si>
    <t>BELLAVISTA-LA PALMERA</t>
  </si>
  <si>
    <t>LOS REMEDIOS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</si>
  <si>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</si>
  <si>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</si>
  <si>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</si>
  <si>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</si>
  <si>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</si>
  <si>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</si>
  <si>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</si>
  <si>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</si>
  <si>
    <t>Cambio de Residencia</t>
  </si>
  <si>
    <t>2.1.2. MOVIMIENTOS DEL PADRÓN MUNICIPAL DE HABITANTES. AÑO 2017.</t>
  </si>
  <si>
    <t xml:space="preserve"> NORTE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</si>
</sst>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8" fillId="0" borderId="18" xfId="53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10" xfId="55" applyNumberFormat="1" applyFont="1" applyFill="1" applyBorder="1" applyAlignment="1">
      <alignment horizontal="center" vertical="center" wrapText="1"/>
      <protection/>
    </xf>
    <xf numFmtId="3" fontId="0" fillId="0" borderId="0" xfId="55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1_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K27" sqref="K27"/>
    </sheetView>
  </sheetViews>
  <sheetFormatPr defaultColWidth="11.421875" defaultRowHeight="12.75"/>
  <cols>
    <col min="1" max="1" width="22.00390625" style="0" customWidth="1"/>
    <col min="2" max="2" width="9.8515625" style="22" customWidth="1"/>
    <col min="3" max="3" width="10.28125" style="22" customWidth="1"/>
    <col min="4" max="4" width="9.421875" style="22" customWidth="1"/>
    <col min="5" max="5" width="13.8515625" style="22" customWidth="1"/>
    <col min="6" max="6" width="6.7109375" style="22" customWidth="1"/>
    <col min="7" max="7" width="8.00390625" style="22" customWidth="1"/>
    <col min="8" max="8" width="11.421875" style="22" customWidth="1"/>
    <col min="9" max="9" width="13.57421875" style="22" customWidth="1"/>
    <col min="10" max="10" width="6.421875" style="22" customWidth="1"/>
    <col min="11" max="11" width="13.140625" style="22" customWidth="1"/>
    <col min="12" max="12" width="11.8515625" style="22" customWidth="1"/>
    <col min="13" max="13" width="7.57421875" style="22" customWidth="1"/>
  </cols>
  <sheetData>
    <row r="1" spans="1:13" s="1" customFormat="1" ht="15.75">
      <c r="A1" s="5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12.75">
      <c r="A2" s="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2.75">
      <c r="A3" s="3"/>
    </row>
    <row r="4" spans="1:13" ht="36.75" customHeight="1">
      <c r="A4" s="11"/>
      <c r="B4" s="14" t="s">
        <v>13</v>
      </c>
      <c r="C4" s="15" t="s">
        <v>0</v>
      </c>
      <c r="D4" s="15" t="s">
        <v>1</v>
      </c>
      <c r="E4" s="16" t="s">
        <v>14</v>
      </c>
      <c r="F4" s="15" t="s">
        <v>3</v>
      </c>
      <c r="G4" s="17" t="s">
        <v>15</v>
      </c>
      <c r="H4" s="17" t="s">
        <v>29</v>
      </c>
      <c r="I4" s="17" t="s">
        <v>16</v>
      </c>
      <c r="J4" s="15" t="s">
        <v>2</v>
      </c>
      <c r="K4" s="18" t="s">
        <v>17</v>
      </c>
      <c r="L4" s="17" t="s">
        <v>18</v>
      </c>
      <c r="M4" s="20" t="s">
        <v>4</v>
      </c>
    </row>
    <row r="5" spans="1:13" s="4" customFormat="1" ht="12.75">
      <c r="A5" s="12" t="s">
        <v>5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12.75">
      <c r="A6" s="7" t="s">
        <v>6</v>
      </c>
      <c r="B6" s="34">
        <v>418</v>
      </c>
      <c r="C6" s="21">
        <v>613</v>
      </c>
      <c r="D6" s="21">
        <v>413</v>
      </c>
      <c r="E6" s="21">
        <v>776</v>
      </c>
      <c r="F6" s="21">
        <v>666</v>
      </c>
      <c r="G6" s="21">
        <v>323</v>
      </c>
      <c r="H6" s="21">
        <v>637</v>
      </c>
      <c r="I6" s="21">
        <v>434</v>
      </c>
      <c r="J6" s="35">
        <v>988</v>
      </c>
      <c r="K6" s="21">
        <v>430</v>
      </c>
      <c r="L6" s="21">
        <v>214</v>
      </c>
      <c r="M6" s="26">
        <f>SUM(B6:L6)</f>
        <v>5912</v>
      </c>
    </row>
    <row r="7" spans="1:13" ht="12.75">
      <c r="A7" s="8" t="s">
        <v>27</v>
      </c>
      <c r="B7" s="36">
        <v>2007</v>
      </c>
      <c r="C7" s="35">
        <v>2653</v>
      </c>
      <c r="D7" s="35">
        <v>1567</v>
      </c>
      <c r="E7" s="35">
        <v>2411</v>
      </c>
      <c r="F7" s="35">
        <v>1866</v>
      </c>
      <c r="G7" s="35">
        <v>1402</v>
      </c>
      <c r="H7" s="35">
        <v>1287</v>
      </c>
      <c r="I7" s="35">
        <v>1436</v>
      </c>
      <c r="J7" s="35">
        <v>2243</v>
      </c>
      <c r="K7" s="35">
        <v>1268</v>
      </c>
      <c r="L7" s="21">
        <v>791</v>
      </c>
      <c r="M7" s="26">
        <f>SUM(B7:L7)</f>
        <v>18931</v>
      </c>
    </row>
    <row r="8" spans="1:15" ht="12.75">
      <c r="A8" s="8" t="s">
        <v>19</v>
      </c>
      <c r="B8" s="34">
        <v>71</v>
      </c>
      <c r="C8" s="21">
        <v>210</v>
      </c>
      <c r="D8" s="21">
        <v>51</v>
      </c>
      <c r="E8" s="21">
        <v>226</v>
      </c>
      <c r="F8" s="21">
        <v>116</v>
      </c>
      <c r="G8" s="21">
        <v>70</v>
      </c>
      <c r="H8" s="21">
        <v>84</v>
      </c>
      <c r="I8" s="21">
        <v>64</v>
      </c>
      <c r="J8" s="21">
        <v>110</v>
      </c>
      <c r="K8" s="21">
        <v>50</v>
      </c>
      <c r="L8" s="21">
        <v>16</v>
      </c>
      <c r="M8" s="26">
        <f>SUM(B8:L8)</f>
        <v>1068</v>
      </c>
      <c r="O8" s="19"/>
    </row>
    <row r="9" spans="1:13" s="4" customFormat="1" ht="12.75">
      <c r="A9" s="6" t="s">
        <v>7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27"/>
    </row>
    <row r="10" spans="1:13" ht="12.75">
      <c r="A10" s="7" t="s">
        <v>8</v>
      </c>
      <c r="B10" s="34">
        <v>562</v>
      </c>
      <c r="C10" s="21">
        <v>857</v>
      </c>
      <c r="D10" s="21">
        <v>502</v>
      </c>
      <c r="E10" s="21">
        <v>849</v>
      </c>
      <c r="F10" s="21">
        <v>620</v>
      </c>
      <c r="G10" s="21">
        <v>527</v>
      </c>
      <c r="H10" s="21">
        <v>527</v>
      </c>
      <c r="I10" s="21">
        <v>655</v>
      </c>
      <c r="J10" s="21">
        <v>539</v>
      </c>
      <c r="K10" s="21">
        <v>306</v>
      </c>
      <c r="L10" s="21">
        <v>283</v>
      </c>
      <c r="M10" s="26">
        <f>SUM(B10:L10)</f>
        <v>6227</v>
      </c>
    </row>
    <row r="11" spans="1:13" ht="13.5" customHeight="1">
      <c r="A11" s="8" t="s">
        <v>27</v>
      </c>
      <c r="B11" s="34">
        <v>1655</v>
      </c>
      <c r="C11" s="21">
        <v>2011</v>
      </c>
      <c r="D11" s="21">
        <v>1180</v>
      </c>
      <c r="E11" s="21">
        <v>2106</v>
      </c>
      <c r="F11" s="21">
        <v>1857</v>
      </c>
      <c r="G11" s="21">
        <v>1236</v>
      </c>
      <c r="H11" s="21">
        <v>1376</v>
      </c>
      <c r="I11" s="21">
        <v>1313</v>
      </c>
      <c r="J11" s="21">
        <v>2096</v>
      </c>
      <c r="K11" s="21">
        <v>1141</v>
      </c>
      <c r="L11" s="21">
        <v>662</v>
      </c>
      <c r="M11" s="26">
        <f>SUM(B11:L11)</f>
        <v>16633</v>
      </c>
    </row>
    <row r="12" spans="1:13" ht="14.25" customHeight="1">
      <c r="A12" s="10" t="s">
        <v>22</v>
      </c>
      <c r="B12" s="34">
        <v>115</v>
      </c>
      <c r="C12" s="21">
        <v>186</v>
      </c>
      <c r="D12" s="21">
        <v>61</v>
      </c>
      <c r="E12" s="21">
        <v>152</v>
      </c>
      <c r="F12" s="21">
        <v>145</v>
      </c>
      <c r="G12" s="21">
        <v>64</v>
      </c>
      <c r="H12" s="21">
        <v>42</v>
      </c>
      <c r="I12" s="21">
        <v>53</v>
      </c>
      <c r="J12" s="21">
        <v>68</v>
      </c>
      <c r="K12" s="21">
        <v>64</v>
      </c>
      <c r="L12" s="21">
        <v>27</v>
      </c>
      <c r="M12" s="26">
        <f>SUM(B12:L12)</f>
        <v>977</v>
      </c>
    </row>
    <row r="13" spans="1:13" ht="14.25" customHeight="1">
      <c r="A13" s="8" t="s">
        <v>20</v>
      </c>
      <c r="B13" s="34">
        <v>157</v>
      </c>
      <c r="C13" s="21">
        <v>366</v>
      </c>
      <c r="D13" s="39">
        <v>89</v>
      </c>
      <c r="E13" s="21">
        <v>255</v>
      </c>
      <c r="F13" s="21">
        <v>190</v>
      </c>
      <c r="G13" s="21">
        <v>111</v>
      </c>
      <c r="H13" s="21">
        <v>138</v>
      </c>
      <c r="I13" s="21">
        <v>99</v>
      </c>
      <c r="J13" s="21">
        <v>136</v>
      </c>
      <c r="K13" s="21">
        <v>64</v>
      </c>
      <c r="L13" s="21">
        <v>48</v>
      </c>
      <c r="M13" s="26">
        <f>SUM(B13:L13)</f>
        <v>1653</v>
      </c>
    </row>
    <row r="14" spans="1:13" ht="12.75">
      <c r="A14" s="8" t="s">
        <v>21</v>
      </c>
      <c r="B14" s="34">
        <v>6</v>
      </c>
      <c r="C14" s="21">
        <v>2</v>
      </c>
      <c r="D14" s="21">
        <v>3</v>
      </c>
      <c r="E14" s="21">
        <v>13</v>
      </c>
      <c r="F14" s="21">
        <v>7</v>
      </c>
      <c r="G14" s="21">
        <v>5</v>
      </c>
      <c r="H14" s="21">
        <v>8</v>
      </c>
      <c r="I14" s="21">
        <v>2</v>
      </c>
      <c r="J14" s="21">
        <v>9</v>
      </c>
      <c r="K14" s="21">
        <v>5</v>
      </c>
      <c r="L14" s="21">
        <v>3</v>
      </c>
      <c r="M14" s="26">
        <f>SUM(B14:L14)</f>
        <v>63</v>
      </c>
    </row>
    <row r="15" spans="1:13" ht="12.75">
      <c r="A15" s="13" t="s">
        <v>23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6"/>
    </row>
    <row r="16" spans="1:13" ht="12.75">
      <c r="A16" s="8" t="s">
        <v>24</v>
      </c>
      <c r="B16" s="42">
        <v>157</v>
      </c>
      <c r="C16" s="43">
        <v>768</v>
      </c>
      <c r="D16" s="43">
        <v>118</v>
      </c>
      <c r="E16" s="43">
        <v>621</v>
      </c>
      <c r="F16" s="43">
        <v>406</v>
      </c>
      <c r="G16" s="43">
        <v>166</v>
      </c>
      <c r="H16" s="43">
        <v>126</v>
      </c>
      <c r="I16" s="43">
        <v>231</v>
      </c>
      <c r="J16" s="43">
        <v>229</v>
      </c>
      <c r="K16" s="43">
        <v>144</v>
      </c>
      <c r="L16" s="43">
        <v>92</v>
      </c>
      <c r="M16" s="26">
        <f>SUM(B16:L16)</f>
        <v>3058</v>
      </c>
    </row>
    <row r="17" spans="1:13" ht="12.75">
      <c r="A17" s="8" t="s">
        <v>25</v>
      </c>
      <c r="B17" s="42">
        <v>216</v>
      </c>
      <c r="C17" s="43">
        <v>189</v>
      </c>
      <c r="D17" s="43">
        <v>69</v>
      </c>
      <c r="E17" s="43">
        <v>140</v>
      </c>
      <c r="F17" s="43">
        <v>79</v>
      </c>
      <c r="G17" s="43">
        <v>86</v>
      </c>
      <c r="H17" s="43">
        <v>98</v>
      </c>
      <c r="I17" s="43">
        <v>68</v>
      </c>
      <c r="J17" s="43">
        <v>156</v>
      </c>
      <c r="K17" s="43">
        <v>66</v>
      </c>
      <c r="L17" s="43">
        <v>44</v>
      </c>
      <c r="M17" s="26">
        <f>SUM(B17:L17)</f>
        <v>1211</v>
      </c>
    </row>
    <row r="18" spans="1:13" ht="12.75">
      <c r="A18" s="8" t="s">
        <v>26</v>
      </c>
      <c r="B18" s="36">
        <v>2466</v>
      </c>
      <c r="C18" s="35">
        <v>3753</v>
      </c>
      <c r="D18" s="35">
        <v>2043</v>
      </c>
      <c r="E18" s="35">
        <v>4575</v>
      </c>
      <c r="F18" s="35">
        <v>2606</v>
      </c>
      <c r="G18" s="35">
        <v>1759</v>
      </c>
      <c r="H18" s="35">
        <v>2285</v>
      </c>
      <c r="I18" s="35">
        <v>2403</v>
      </c>
      <c r="J18" s="35">
        <v>4108</v>
      </c>
      <c r="K18" s="35">
        <v>1611</v>
      </c>
      <c r="L18" s="35">
        <v>1045</v>
      </c>
      <c r="M18" s="26">
        <f>SUM(B18:L18)</f>
        <v>28654</v>
      </c>
    </row>
    <row r="19" spans="1:13" s="4" customFormat="1" ht="12.75">
      <c r="A19" s="6" t="s">
        <v>9</v>
      </c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27"/>
    </row>
    <row r="20" spans="1:13" ht="12.75">
      <c r="A20" s="7" t="s">
        <v>10</v>
      </c>
      <c r="B20" s="45">
        <f aca="true" t="shared" si="0" ref="B20:M20">B6-B10</f>
        <v>-144</v>
      </c>
      <c r="C20" s="45">
        <f t="shared" si="0"/>
        <v>-244</v>
      </c>
      <c r="D20" s="45">
        <f t="shared" si="0"/>
        <v>-89</v>
      </c>
      <c r="E20" s="45">
        <f t="shared" si="0"/>
        <v>-73</v>
      </c>
      <c r="F20" s="45">
        <f t="shared" si="0"/>
        <v>46</v>
      </c>
      <c r="G20" s="45">
        <f t="shared" si="0"/>
        <v>-204</v>
      </c>
      <c r="H20" s="45">
        <f t="shared" si="0"/>
        <v>110</v>
      </c>
      <c r="I20" s="45">
        <f t="shared" si="0"/>
        <v>-221</v>
      </c>
      <c r="J20" s="45">
        <f t="shared" si="0"/>
        <v>449</v>
      </c>
      <c r="K20" s="45">
        <f t="shared" si="0"/>
        <v>124</v>
      </c>
      <c r="L20" s="45">
        <f t="shared" si="0"/>
        <v>-69</v>
      </c>
      <c r="M20" s="28">
        <f t="shared" si="0"/>
        <v>-315</v>
      </c>
    </row>
    <row r="21" spans="1:24" ht="12.75">
      <c r="A21" s="9" t="s">
        <v>11</v>
      </c>
      <c r="B21" s="45">
        <f>B7-B11</f>
        <v>352</v>
      </c>
      <c r="C21" s="45">
        <f aca="true" t="shared" si="1" ref="C21:L21">C7-C11</f>
        <v>642</v>
      </c>
      <c r="D21" s="45">
        <f>D7-D11</f>
        <v>387</v>
      </c>
      <c r="E21" s="45">
        <f t="shared" si="1"/>
        <v>305</v>
      </c>
      <c r="F21" s="45">
        <f t="shared" si="1"/>
        <v>9</v>
      </c>
      <c r="G21" s="45">
        <f t="shared" si="1"/>
        <v>166</v>
      </c>
      <c r="H21" s="45">
        <f t="shared" si="1"/>
        <v>-89</v>
      </c>
      <c r="I21" s="45">
        <f t="shared" si="1"/>
        <v>123</v>
      </c>
      <c r="J21" s="45">
        <f t="shared" si="1"/>
        <v>147</v>
      </c>
      <c r="K21" s="45">
        <f t="shared" si="1"/>
        <v>127</v>
      </c>
      <c r="L21" s="45">
        <f t="shared" si="1"/>
        <v>129</v>
      </c>
      <c r="M21" s="28">
        <f>M7-M11</f>
        <v>2298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4" ht="12.75">
      <c r="A24" s="32" t="s">
        <v>12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2016-09-01T09:15:16Z</cp:lastPrinted>
  <dcterms:created xsi:type="dcterms:W3CDTF">2003-11-17T09:56:39Z</dcterms:created>
  <dcterms:modified xsi:type="dcterms:W3CDTF">2018-09-26T06:26:53Z</dcterms:modified>
  <cp:category/>
  <cp:version/>
  <cp:contentType/>
  <cp:contentStatus/>
</cp:coreProperties>
</file>