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5576" windowHeight="940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<sst xmlns="http://schemas.openxmlformats.org/spreadsheetml/2006/main" count="108" uniqueCount="105">
  <si>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EVENTO</t>
  </si>
  <si>
    <t>DIAS</t>
  </si>
  <si>
    <t>MES</t>
  </si>
  <si>
    <t>ASISTENTES</t>
  </si>
  <si>
    <t>TOTAL  AÑO</t>
  </si>
  <si>
    <t>COMUNICA Y CONVENCE</t>
  </si>
  <si>
    <t>ACTO DE LA POLICIA LOCAL</t>
  </si>
  <si>
    <t>13-14</t>
  </si>
  <si>
    <t>DURACIÓN EN DÍAS</t>
  </si>
  <si>
    <t>Fuente: FIBES. Palacio de Congresos y Exposiciones.</t>
  </si>
  <si>
    <t>CAMPEONATO DE AJEDREZ</t>
  </si>
  <si>
    <t>12 - 21</t>
  </si>
  <si>
    <t>GRABACIÓN VIDEO RENAULT</t>
  </si>
  <si>
    <t>PRESENTACION DIGITAL DAY</t>
  </si>
  <si>
    <t>HEINEKEN 2017</t>
  </si>
  <si>
    <t>VII CONGRESO INTERNACIONAL DE MARKETING (EDUKETING 2017)</t>
  </si>
  <si>
    <t>15 - 17</t>
  </si>
  <si>
    <t>JORNADA EDUCAMOS</t>
  </si>
  <si>
    <t>FORMACIÓN INTEGRATEK</t>
  </si>
  <si>
    <t>COVIRAN</t>
  </si>
  <si>
    <t>18 - 19</t>
  </si>
  <si>
    <t>EXPOCADENA 88</t>
  </si>
  <si>
    <t>18 - 28</t>
  </si>
  <si>
    <t>JORNADA "LA CAIXA"</t>
  </si>
  <si>
    <t>3 - 4</t>
  </si>
  <si>
    <t>MEJORES EQUIPOS DE VENTAS CAIXA</t>
  </si>
  <si>
    <t>ACTO HOMENAJE JUBILADOS VIRGEN DEL ROCIO</t>
  </si>
  <si>
    <t>REUNIÓN PRESENTACIÓN SEDE PARA LA SEPA</t>
  </si>
  <si>
    <t>SESIÓN FOTOS PEUGEOT 308</t>
  </si>
  <si>
    <t>REUNIÓN FORMATIVA HEINEKEN</t>
  </si>
  <si>
    <t>FORMADORES INTERNOS DE LA CAIXA</t>
  </si>
  <si>
    <t>CONGRESO NACIONAL DE HOSPITALES</t>
  </si>
  <si>
    <t>29 - 31</t>
  </si>
  <si>
    <t>REUNIÓN SOC. ANDALUZA CALIDAD ASISTENCIAL</t>
  </si>
  <si>
    <t>NECSTOUR</t>
  </si>
  <si>
    <t>30 - 31</t>
  </si>
  <si>
    <t>CHARLA MICROFUE</t>
  </si>
  <si>
    <t>ASAMBLEA CIRCUITO TCJ 1</t>
  </si>
  <si>
    <t>OPOSICIONES NIVEL ¿? - LA CAIXA</t>
  </si>
  <si>
    <t>ACTO GRAD. ARQUITECTURA</t>
  </si>
  <si>
    <t>GRADUACION BIOLOGIA</t>
  </si>
  <si>
    <t>CONGRESO CEON</t>
  </si>
  <si>
    <t>14 - 18</t>
  </si>
  <si>
    <t>XXI CONVENCIÓN NACIONAL GRUPO TECNOCASA</t>
  </si>
  <si>
    <t>18 - 20</t>
  </si>
  <si>
    <t>GRADUACIÓN PSICOLOGÍA</t>
  </si>
  <si>
    <t>GRADUACIÓN DE FARMACIA</t>
  </si>
  <si>
    <t>ACTO. GRAD CIENCIAS DE LA EDUCACION</t>
  </si>
  <si>
    <t>OPOSICIONES NIVEL VII - LA CAIXA</t>
  </si>
  <si>
    <t>GRADUACIÓN FACULTAD MEDICINA</t>
  </si>
  <si>
    <t xml:space="preserve">ECFS </t>
  </si>
  <si>
    <t>7 - 10</t>
  </si>
  <si>
    <t>REUNION SEFAC</t>
  </si>
  <si>
    <t>GRADUACIÓN FACULTAD DE PERIODISMO</t>
  </si>
  <si>
    <t>CONFERENCIA MOTIVADORES TOUR</t>
  </si>
  <si>
    <t>20 - 22</t>
  </si>
  <si>
    <t>DEVELOPMENT PROGRESA SUBDIRECTORES</t>
  </si>
  <si>
    <t>GRADUACIÓN FYCO</t>
  </si>
  <si>
    <t>26 - 01</t>
  </si>
  <si>
    <t>GRADUACIÓN TURISMO</t>
  </si>
  <si>
    <t>CASTING OT</t>
  </si>
  <si>
    <t>ASAMBLEA REGIONAL TCJ 1</t>
  </si>
  <si>
    <t>14 - 16</t>
  </si>
  <si>
    <t>ASAMBLEA REGIONAL TCJ 2</t>
  </si>
  <si>
    <t>21 - 23</t>
  </si>
  <si>
    <t>12 - 15</t>
  </si>
  <si>
    <t>EXÁMENES TUSSAM</t>
  </si>
  <si>
    <t>CONFERENCIA THE BUSINESS TRANSFORMATION</t>
  </si>
  <si>
    <t>ACTO DEL DIA DEL PATRON DE LA POLICIA NACIONAL</t>
  </si>
  <si>
    <t>HYDRO 2017</t>
  </si>
  <si>
    <t>7 - 12</t>
  </si>
  <si>
    <t>TORNEO MAGIC</t>
  </si>
  <si>
    <t>13-15</t>
  </si>
  <si>
    <t>REPORTAJE BONPRIX</t>
  </si>
  <si>
    <t>VIII CONGRESO VIOLENCIA DE GENERO</t>
  </si>
  <si>
    <t>23-24</t>
  </si>
  <si>
    <t>2 - 3</t>
  </si>
  <si>
    <t xml:space="preserve">FORMACIÓN INTEGRATEK </t>
  </si>
  <si>
    <t>ASAMBLEA CIRCUITO TCJ</t>
  </si>
  <si>
    <t>CONFERENCIA AGILE SPAIN (CAS)</t>
  </si>
  <si>
    <t>8 - 10</t>
  </si>
  <si>
    <t>EXÁMENES CIAFF II - CAIXABANK</t>
  </si>
  <si>
    <t xml:space="preserve">CONGRESO ESTATAL DEL VOLUNTARIADO </t>
  </si>
  <si>
    <t>22-24</t>
  </si>
  <si>
    <t>EXÁMENES DAFF 21 + DAFF 22</t>
  </si>
  <si>
    <t>VIII CONV. INTER. FORO DE FOTÓGRAFOS</t>
  </si>
  <si>
    <t>27 - 30</t>
  </si>
  <si>
    <t>REUNION LABORATORIOS SERVIER</t>
  </si>
  <si>
    <t>SIMPOSIO AVANCES SOBRE TUMORES DIGESTIVOS</t>
  </si>
  <si>
    <t>14 - 15</t>
  </si>
  <si>
    <t>FIESTA NAVIDAD COLEGIO ALEMAN</t>
  </si>
  <si>
    <t>AIRGRUP 2017</t>
  </si>
  <si>
    <t>OLAMI SUMMIT</t>
  </si>
  <si>
    <t>22-27</t>
  </si>
  <si>
    <t>11.1.1.1. CONGRESOS. FIBES. AÑO 2017</t>
  </si>
  <si>
    <t xml:space="preserve">SEMINARIO MUJERES EMPRENDEDORAS </t>
  </si>
  <si>
    <t>CURSO PROTOCOLO, COMUNICACIÓN Y ORGANIZACIÓN EVENTOS</t>
  </si>
  <si>
    <t>CONGRESO AUSAPE</t>
  </si>
  <si>
    <t xml:space="preserve">M&amp;I FORUM </t>
  </si>
  <si>
    <t xml:space="preserve">CONGRESO EAIE </t>
  </si>
  <si>
    <t>29-5</t>
  </si>
  <si>
    <t>L'OREAL BUSINESS FORUM</t>
  </si>
  <si>
    <t>CONFERENCIA VISTOR KÜPPERS</t>
  </si>
  <si>
    <t>CONGRESO JOVENES VALORES. LO QUE DE VERDAD IMPORTA</t>
  </si>
  <si>
    <t>IMPACTO ECONÓMICO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</si>
</sst>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d\-m"/>
    <numFmt numFmtId="166" formatCode="#,##0.00\ [$€-1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4" applyProtection="0">
      <alignment horizontal="right"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9" fillId="0" borderId="10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right"/>
    </xf>
    <xf numFmtId="0" fontId="40" fillId="0" borderId="16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1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33" borderId="16" xfId="0" applyFont="1" applyFill="1" applyBorder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166" fontId="23" fillId="0" borderId="17" xfId="0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166" fontId="23" fillId="0" borderId="18" xfId="0" applyNumberFormat="1" applyFont="1" applyBorder="1" applyAlignment="1">
      <alignment/>
    </xf>
    <xf numFmtId="49" fontId="40" fillId="0" borderId="16" xfId="0" applyNumberFormat="1" applyFont="1" applyBorder="1" applyAlignment="1">
      <alignment horizontal="center"/>
    </xf>
    <xf numFmtId="165" fontId="40" fillId="0" borderId="16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B62">
      <selection activeCell="F5" sqref="F5:F77"/>
    </sheetView>
  </sheetViews>
  <sheetFormatPr defaultColWidth="11.421875" defaultRowHeight="15"/>
  <cols>
    <col min="1" max="1" width="80.28125" style="1" bestFit="1" customWidth="1"/>
    <col min="2" max="2" width="11.421875" style="1" customWidth="1"/>
    <col min="3" max="3" width="6.140625" style="1" customWidth="1"/>
    <col min="4" max="5" width="12.421875" style="1" customWidth="1"/>
    <col min="6" max="6" width="15.7109375" style="1" customWidth="1"/>
    <col min="7" max="16384" width="11.421875" style="1" customWidth="1"/>
  </cols>
  <sheetData>
    <row r="1" ht="15">
      <c r="A1" s="2" t="s">
        <v>94</v>
      </c>
    </row>
    <row r="4" spans="1:6" ht="24.75" customHeight="1">
      <c r="A4" s="6" t="s">
        <v>0</v>
      </c>
      <c r="B4" s="16" t="s">
        <v>1</v>
      </c>
      <c r="C4" s="16" t="s">
        <v>2</v>
      </c>
      <c r="D4" s="17" t="s">
        <v>8</v>
      </c>
      <c r="E4" s="18" t="s">
        <v>3</v>
      </c>
      <c r="F4" s="18" t="s">
        <v>104</v>
      </c>
    </row>
    <row r="5" spans="1:6" ht="14.25">
      <c r="A5" s="7" t="s">
        <v>10</v>
      </c>
      <c r="B5" s="19" t="s">
        <v>11</v>
      </c>
      <c r="C5" s="8">
        <v>1</v>
      </c>
      <c r="D5" s="9">
        <v>10</v>
      </c>
      <c r="E5" s="9">
        <v>200</v>
      </c>
      <c r="F5" s="20">
        <f>E5*420</f>
        <v>84000</v>
      </c>
    </row>
    <row r="6" spans="1:6" ht="14.25">
      <c r="A6" s="10" t="s">
        <v>12</v>
      </c>
      <c r="B6" s="21">
        <v>19</v>
      </c>
      <c r="C6" s="11">
        <v>1</v>
      </c>
      <c r="D6" s="12">
        <v>1</v>
      </c>
      <c r="E6" s="12">
        <v>30</v>
      </c>
      <c r="F6" s="22">
        <f>E6*420</f>
        <v>12600</v>
      </c>
    </row>
    <row r="7" spans="1:6" ht="14.25">
      <c r="A7" s="10" t="s">
        <v>95</v>
      </c>
      <c r="B7" s="21">
        <v>4</v>
      </c>
      <c r="C7" s="11">
        <v>2</v>
      </c>
      <c r="D7" s="12">
        <v>1</v>
      </c>
      <c r="E7" s="12">
        <v>200</v>
      </c>
      <c r="F7" s="22">
        <f>E7*420</f>
        <v>84000</v>
      </c>
    </row>
    <row r="8" spans="1:6" ht="14.25">
      <c r="A8" s="10" t="s">
        <v>13</v>
      </c>
      <c r="B8" s="21">
        <v>9</v>
      </c>
      <c r="C8" s="11">
        <v>2</v>
      </c>
      <c r="D8" s="12">
        <v>1</v>
      </c>
      <c r="E8" s="12">
        <v>215</v>
      </c>
      <c r="F8" s="22">
        <f>E8*420</f>
        <v>90300</v>
      </c>
    </row>
    <row r="9" spans="1:6" ht="14.25">
      <c r="A9" s="10" t="s">
        <v>96</v>
      </c>
      <c r="B9" s="21">
        <v>10</v>
      </c>
      <c r="C9" s="11">
        <v>2</v>
      </c>
      <c r="D9" s="12">
        <v>1</v>
      </c>
      <c r="E9" s="12">
        <v>35</v>
      </c>
      <c r="F9" s="22">
        <f aca="true" t="shared" si="0" ref="F9:F76">E9*420</f>
        <v>14700</v>
      </c>
    </row>
    <row r="10" spans="1:6" ht="14.25">
      <c r="A10" s="10" t="s">
        <v>14</v>
      </c>
      <c r="B10" s="21" t="s">
        <v>7</v>
      </c>
      <c r="C10" s="11">
        <v>2</v>
      </c>
      <c r="D10" s="12">
        <v>2</v>
      </c>
      <c r="E10" s="12">
        <v>350</v>
      </c>
      <c r="F10" s="22">
        <f t="shared" si="0"/>
        <v>147000</v>
      </c>
    </row>
    <row r="11" spans="1:6" ht="14.25">
      <c r="A11" s="10" t="s">
        <v>15</v>
      </c>
      <c r="B11" s="21" t="s">
        <v>16</v>
      </c>
      <c r="C11" s="11">
        <v>2</v>
      </c>
      <c r="D11" s="12">
        <v>2</v>
      </c>
      <c r="E11" s="12">
        <v>700</v>
      </c>
      <c r="F11" s="22">
        <f t="shared" si="0"/>
        <v>294000</v>
      </c>
    </row>
    <row r="12" spans="1:6" ht="14.25">
      <c r="A12" s="10" t="s">
        <v>17</v>
      </c>
      <c r="B12" s="21">
        <v>17</v>
      </c>
      <c r="C12" s="11">
        <v>2</v>
      </c>
      <c r="D12" s="12">
        <v>1</v>
      </c>
      <c r="E12" s="12">
        <v>21</v>
      </c>
      <c r="F12" s="22">
        <f t="shared" si="0"/>
        <v>8820</v>
      </c>
    </row>
    <row r="13" spans="1:6" ht="14.25">
      <c r="A13" s="10" t="s">
        <v>18</v>
      </c>
      <c r="B13" s="21">
        <v>18</v>
      </c>
      <c r="C13" s="11">
        <v>2</v>
      </c>
      <c r="D13" s="12">
        <v>1</v>
      </c>
      <c r="E13" s="12">
        <v>1400</v>
      </c>
      <c r="F13" s="22">
        <f t="shared" si="0"/>
        <v>588000</v>
      </c>
    </row>
    <row r="14" spans="1:6" ht="14.25">
      <c r="A14" s="10" t="s">
        <v>19</v>
      </c>
      <c r="B14" s="21" t="s">
        <v>20</v>
      </c>
      <c r="C14" s="11">
        <v>2</v>
      </c>
      <c r="D14" s="12">
        <v>2</v>
      </c>
      <c r="E14" s="12">
        <v>800</v>
      </c>
      <c r="F14" s="22">
        <f t="shared" si="0"/>
        <v>336000</v>
      </c>
    </row>
    <row r="15" spans="1:6" ht="14.25">
      <c r="A15" s="10" t="s">
        <v>21</v>
      </c>
      <c r="B15" s="21" t="s">
        <v>22</v>
      </c>
      <c r="C15" s="11">
        <v>2</v>
      </c>
      <c r="D15" s="12">
        <v>2</v>
      </c>
      <c r="E15" s="12">
        <v>2100</v>
      </c>
      <c r="F15" s="22">
        <f t="shared" si="0"/>
        <v>882000</v>
      </c>
    </row>
    <row r="16" spans="1:6" ht="14.25">
      <c r="A16" s="10" t="s">
        <v>23</v>
      </c>
      <c r="B16" s="21">
        <v>21</v>
      </c>
      <c r="C16" s="11">
        <v>2</v>
      </c>
      <c r="D16" s="12">
        <v>1</v>
      </c>
      <c r="E16" s="12">
        <v>20</v>
      </c>
      <c r="F16" s="22">
        <f t="shared" si="0"/>
        <v>8400</v>
      </c>
    </row>
    <row r="17" spans="1:6" ht="14.25">
      <c r="A17" s="10" t="s">
        <v>5</v>
      </c>
      <c r="B17" s="21" t="s">
        <v>24</v>
      </c>
      <c r="C17" s="11">
        <v>3</v>
      </c>
      <c r="D17" s="12">
        <v>1.5</v>
      </c>
      <c r="E17" s="12">
        <v>15</v>
      </c>
      <c r="F17" s="22">
        <f t="shared" si="0"/>
        <v>6300</v>
      </c>
    </row>
    <row r="18" spans="1:6" ht="14.25">
      <c r="A18" s="10" t="s">
        <v>25</v>
      </c>
      <c r="B18" s="21">
        <v>7</v>
      </c>
      <c r="C18" s="11">
        <v>3</v>
      </c>
      <c r="D18" s="12">
        <v>1</v>
      </c>
      <c r="E18" s="12">
        <v>1400</v>
      </c>
      <c r="F18" s="22">
        <f t="shared" si="0"/>
        <v>588000</v>
      </c>
    </row>
    <row r="19" spans="1:6" ht="14.25">
      <c r="A19" s="10" t="s">
        <v>26</v>
      </c>
      <c r="B19" s="21">
        <v>14</v>
      </c>
      <c r="C19" s="11">
        <v>3</v>
      </c>
      <c r="D19" s="12">
        <v>0.5</v>
      </c>
      <c r="E19" s="12">
        <v>300</v>
      </c>
      <c r="F19" s="22">
        <f t="shared" si="0"/>
        <v>126000</v>
      </c>
    </row>
    <row r="20" spans="1:6" ht="14.25">
      <c r="A20" s="10" t="s">
        <v>27</v>
      </c>
      <c r="B20" s="21">
        <v>16</v>
      </c>
      <c r="C20" s="11">
        <v>3</v>
      </c>
      <c r="D20" s="12">
        <v>0.5</v>
      </c>
      <c r="E20" s="12">
        <v>50</v>
      </c>
      <c r="F20" s="22">
        <f t="shared" si="0"/>
        <v>21000</v>
      </c>
    </row>
    <row r="21" spans="1:6" ht="14.25">
      <c r="A21" s="10" t="s">
        <v>28</v>
      </c>
      <c r="B21" s="21">
        <v>20</v>
      </c>
      <c r="C21" s="11">
        <v>3</v>
      </c>
      <c r="D21" s="12">
        <v>1</v>
      </c>
      <c r="E21" s="12">
        <v>25</v>
      </c>
      <c r="F21" s="22">
        <f t="shared" si="0"/>
        <v>10500</v>
      </c>
    </row>
    <row r="22" spans="1:6" ht="14.25">
      <c r="A22" s="10" t="s">
        <v>29</v>
      </c>
      <c r="B22" s="21">
        <v>23</v>
      </c>
      <c r="C22" s="11">
        <v>3</v>
      </c>
      <c r="D22" s="12">
        <v>1</v>
      </c>
      <c r="E22" s="12">
        <v>40</v>
      </c>
      <c r="F22" s="22">
        <f t="shared" si="0"/>
        <v>16800</v>
      </c>
    </row>
    <row r="23" spans="1:6" ht="14.25">
      <c r="A23" s="10" t="s">
        <v>30</v>
      </c>
      <c r="B23" s="21">
        <v>28</v>
      </c>
      <c r="C23" s="11">
        <v>3</v>
      </c>
      <c r="D23" s="12">
        <v>1</v>
      </c>
      <c r="E23" s="12">
        <v>200</v>
      </c>
      <c r="F23" s="22">
        <f t="shared" si="0"/>
        <v>84000</v>
      </c>
    </row>
    <row r="24" spans="1:6" ht="14.25">
      <c r="A24" s="10" t="s">
        <v>31</v>
      </c>
      <c r="B24" s="21" t="s">
        <v>32</v>
      </c>
      <c r="C24" s="11">
        <v>3</v>
      </c>
      <c r="D24" s="12">
        <v>2.5</v>
      </c>
      <c r="E24" s="12">
        <v>2600</v>
      </c>
      <c r="F24" s="22">
        <f t="shared" si="0"/>
        <v>1092000</v>
      </c>
    </row>
    <row r="25" spans="1:6" ht="14.25">
      <c r="A25" s="10" t="s">
        <v>33</v>
      </c>
      <c r="B25" s="21">
        <v>30</v>
      </c>
      <c r="C25" s="11">
        <v>3</v>
      </c>
      <c r="D25" s="12">
        <v>0.5</v>
      </c>
      <c r="E25" s="12">
        <v>30</v>
      </c>
      <c r="F25" s="22">
        <f t="shared" si="0"/>
        <v>12600</v>
      </c>
    </row>
    <row r="26" spans="1:6" ht="14.25">
      <c r="A26" s="10" t="s">
        <v>34</v>
      </c>
      <c r="B26" s="21" t="s">
        <v>35</v>
      </c>
      <c r="C26" s="11">
        <v>3</v>
      </c>
      <c r="D26" s="12">
        <v>2</v>
      </c>
      <c r="E26" s="12">
        <v>100</v>
      </c>
      <c r="F26" s="22">
        <f t="shared" si="0"/>
        <v>42000</v>
      </c>
    </row>
    <row r="27" spans="1:6" ht="14.25">
      <c r="A27" s="10" t="s">
        <v>36</v>
      </c>
      <c r="B27" s="21">
        <v>22</v>
      </c>
      <c r="C27" s="11">
        <v>4</v>
      </c>
      <c r="D27" s="12">
        <v>0.5</v>
      </c>
      <c r="E27" s="12">
        <v>150</v>
      </c>
      <c r="F27" s="22">
        <f t="shared" si="0"/>
        <v>63000</v>
      </c>
    </row>
    <row r="28" spans="1:6" ht="14.25">
      <c r="A28" s="10" t="s">
        <v>37</v>
      </c>
      <c r="B28" s="21">
        <v>23</v>
      </c>
      <c r="C28" s="11">
        <v>4</v>
      </c>
      <c r="D28" s="12">
        <v>1</v>
      </c>
      <c r="E28" s="12">
        <v>2500</v>
      </c>
      <c r="F28" s="22">
        <f t="shared" si="0"/>
        <v>1050000</v>
      </c>
    </row>
    <row r="29" spans="1:6" ht="14.25">
      <c r="A29" s="10" t="s">
        <v>38</v>
      </c>
      <c r="B29" s="21">
        <v>6</v>
      </c>
      <c r="C29" s="11">
        <v>5</v>
      </c>
      <c r="D29" s="12">
        <v>1</v>
      </c>
      <c r="E29" s="12">
        <v>110</v>
      </c>
      <c r="F29" s="22">
        <f t="shared" si="0"/>
        <v>46200</v>
      </c>
    </row>
    <row r="30" spans="1:6" ht="14.25">
      <c r="A30" s="10" t="s">
        <v>39</v>
      </c>
      <c r="B30" s="21">
        <v>6</v>
      </c>
      <c r="C30" s="11">
        <v>5</v>
      </c>
      <c r="D30" s="12">
        <v>1</v>
      </c>
      <c r="E30" s="12">
        <v>3000</v>
      </c>
      <c r="F30" s="22">
        <f t="shared" si="0"/>
        <v>1260000</v>
      </c>
    </row>
    <row r="31" spans="1:6" ht="14.25">
      <c r="A31" s="10" t="s">
        <v>40</v>
      </c>
      <c r="B31" s="21">
        <v>12</v>
      </c>
      <c r="C31" s="13">
        <v>5</v>
      </c>
      <c r="D31" s="12">
        <v>0.5</v>
      </c>
      <c r="E31" s="12">
        <v>1000</v>
      </c>
      <c r="F31" s="22">
        <f t="shared" si="0"/>
        <v>420000</v>
      </c>
    </row>
    <row r="32" spans="1:6" ht="14.25">
      <c r="A32" s="10" t="s">
        <v>41</v>
      </c>
      <c r="B32" s="21" t="s">
        <v>42</v>
      </c>
      <c r="C32" s="11">
        <v>5</v>
      </c>
      <c r="D32" s="14"/>
      <c r="E32" s="12">
        <v>400</v>
      </c>
      <c r="F32" s="22">
        <f t="shared" si="0"/>
        <v>168000</v>
      </c>
    </row>
    <row r="33" spans="1:6" ht="14.25">
      <c r="A33" s="10" t="s">
        <v>43</v>
      </c>
      <c r="B33" s="21" t="s">
        <v>44</v>
      </c>
      <c r="C33" s="11">
        <v>5</v>
      </c>
      <c r="D33" s="12">
        <v>0.5</v>
      </c>
      <c r="E33" s="12">
        <v>3000</v>
      </c>
      <c r="F33" s="22">
        <f t="shared" si="0"/>
        <v>1260000</v>
      </c>
    </row>
    <row r="34" spans="1:6" ht="14.25">
      <c r="A34" s="10" t="s">
        <v>45</v>
      </c>
      <c r="B34" s="21">
        <v>19</v>
      </c>
      <c r="C34" s="13">
        <v>5</v>
      </c>
      <c r="D34" s="12">
        <v>1</v>
      </c>
      <c r="E34" s="12">
        <v>1100</v>
      </c>
      <c r="F34" s="22">
        <f t="shared" si="0"/>
        <v>462000</v>
      </c>
    </row>
    <row r="35" spans="1:6" ht="14.25">
      <c r="A35" s="10" t="s">
        <v>46</v>
      </c>
      <c r="B35" s="21">
        <v>26</v>
      </c>
      <c r="C35" s="13">
        <v>5</v>
      </c>
      <c r="D35" s="12">
        <v>1</v>
      </c>
      <c r="E35" s="12">
        <v>1000</v>
      </c>
      <c r="F35" s="22">
        <f t="shared" si="0"/>
        <v>420000</v>
      </c>
    </row>
    <row r="36" spans="1:6" ht="14.25">
      <c r="A36" s="10" t="s">
        <v>47</v>
      </c>
      <c r="B36" s="21">
        <v>2</v>
      </c>
      <c r="C36" s="13">
        <v>6</v>
      </c>
      <c r="D36" s="12">
        <v>0.5</v>
      </c>
      <c r="E36" s="12">
        <v>1500</v>
      </c>
      <c r="F36" s="22">
        <f t="shared" si="0"/>
        <v>630000</v>
      </c>
    </row>
    <row r="37" spans="1:6" ht="14.25">
      <c r="A37" s="10" t="s">
        <v>48</v>
      </c>
      <c r="B37" s="21">
        <v>3</v>
      </c>
      <c r="C37" s="13">
        <v>6</v>
      </c>
      <c r="D37" s="12">
        <v>1</v>
      </c>
      <c r="E37" s="12">
        <v>140</v>
      </c>
      <c r="F37" s="22">
        <f t="shared" si="0"/>
        <v>58800</v>
      </c>
    </row>
    <row r="38" spans="1:6" ht="14.25">
      <c r="A38" s="10" t="s">
        <v>49</v>
      </c>
      <c r="B38" s="21">
        <v>3</v>
      </c>
      <c r="C38" s="13">
        <v>6</v>
      </c>
      <c r="D38" s="12">
        <v>0.5</v>
      </c>
      <c r="E38" s="12">
        <v>3200</v>
      </c>
      <c r="F38" s="22">
        <f t="shared" si="0"/>
        <v>1344000</v>
      </c>
    </row>
    <row r="39" spans="1:6" ht="14.25">
      <c r="A39" s="10" t="s">
        <v>50</v>
      </c>
      <c r="B39" s="21" t="s">
        <v>51</v>
      </c>
      <c r="C39" s="11">
        <v>6</v>
      </c>
      <c r="D39" s="12">
        <v>4</v>
      </c>
      <c r="E39" s="12">
        <v>2500</v>
      </c>
      <c r="F39" s="22">
        <f t="shared" si="0"/>
        <v>1050000</v>
      </c>
    </row>
    <row r="40" spans="1:6" ht="14.25">
      <c r="A40" s="10" t="s">
        <v>52</v>
      </c>
      <c r="B40" s="21">
        <v>8</v>
      </c>
      <c r="C40" s="13">
        <v>6</v>
      </c>
      <c r="D40" s="12">
        <v>1</v>
      </c>
      <c r="E40" s="12">
        <v>140</v>
      </c>
      <c r="F40" s="22">
        <f t="shared" si="0"/>
        <v>58800</v>
      </c>
    </row>
    <row r="41" spans="1:6" ht="14.25">
      <c r="A41" s="10" t="s">
        <v>53</v>
      </c>
      <c r="B41" s="21">
        <v>10</v>
      </c>
      <c r="C41" s="13">
        <v>6</v>
      </c>
      <c r="D41" s="12">
        <v>0.5</v>
      </c>
      <c r="E41" s="12">
        <v>1000</v>
      </c>
      <c r="F41" s="22">
        <f t="shared" si="0"/>
        <v>420000</v>
      </c>
    </row>
    <row r="42" spans="1:6" ht="14.25">
      <c r="A42" s="10" t="s">
        <v>54</v>
      </c>
      <c r="B42" s="21">
        <v>13</v>
      </c>
      <c r="C42" s="11">
        <v>6</v>
      </c>
      <c r="D42" s="12">
        <v>1</v>
      </c>
      <c r="E42" s="12">
        <v>700</v>
      </c>
      <c r="F42" s="22">
        <f t="shared" si="0"/>
        <v>294000</v>
      </c>
    </row>
    <row r="43" spans="1:6" ht="14.25">
      <c r="A43" s="10" t="s">
        <v>97</v>
      </c>
      <c r="B43" s="21" t="s">
        <v>55</v>
      </c>
      <c r="C43" s="13">
        <v>6</v>
      </c>
      <c r="D43" s="12">
        <v>2</v>
      </c>
      <c r="E43" s="12">
        <v>600</v>
      </c>
      <c r="F43" s="22">
        <f t="shared" si="0"/>
        <v>252000</v>
      </c>
    </row>
    <row r="44" spans="1:6" ht="14.25">
      <c r="A44" s="10" t="s">
        <v>56</v>
      </c>
      <c r="B44" s="21">
        <v>20</v>
      </c>
      <c r="C44" s="13">
        <v>6</v>
      </c>
      <c r="D44" s="12">
        <v>1</v>
      </c>
      <c r="E44" s="12">
        <v>18</v>
      </c>
      <c r="F44" s="22">
        <f t="shared" si="0"/>
        <v>7560</v>
      </c>
    </row>
    <row r="45" spans="1:6" ht="14.25">
      <c r="A45" s="10" t="s">
        <v>57</v>
      </c>
      <c r="B45" s="21">
        <v>24</v>
      </c>
      <c r="C45" s="11">
        <v>6</v>
      </c>
      <c r="D45" s="12">
        <v>0.5</v>
      </c>
      <c r="E45" s="12">
        <v>1029</v>
      </c>
      <c r="F45" s="22">
        <f t="shared" si="0"/>
        <v>432180</v>
      </c>
    </row>
    <row r="46" spans="1:6" ht="14.25">
      <c r="A46" s="10" t="s">
        <v>98</v>
      </c>
      <c r="B46" s="21" t="s">
        <v>58</v>
      </c>
      <c r="C46" s="11">
        <v>6</v>
      </c>
      <c r="D46" s="12">
        <v>4</v>
      </c>
      <c r="E46" s="12">
        <v>485</v>
      </c>
      <c r="F46" s="22">
        <f t="shared" si="0"/>
        <v>203700</v>
      </c>
    </row>
    <row r="47" spans="1:6" ht="14.25">
      <c r="A47" s="10" t="s">
        <v>59</v>
      </c>
      <c r="B47" s="21">
        <v>1</v>
      </c>
      <c r="C47" s="11">
        <v>7</v>
      </c>
      <c r="D47" s="12">
        <v>0.5</v>
      </c>
      <c r="E47" s="12">
        <v>1000</v>
      </c>
      <c r="F47" s="22">
        <f t="shared" si="0"/>
        <v>420000</v>
      </c>
    </row>
    <row r="48" spans="1:6" ht="14.25">
      <c r="A48" s="10" t="s">
        <v>54</v>
      </c>
      <c r="B48" s="21">
        <v>11</v>
      </c>
      <c r="C48" s="13">
        <v>7</v>
      </c>
      <c r="D48" s="12">
        <v>1</v>
      </c>
      <c r="E48" s="12">
        <v>1000</v>
      </c>
      <c r="F48" s="22">
        <f t="shared" si="0"/>
        <v>420000</v>
      </c>
    </row>
    <row r="49" spans="1:6" ht="14.25">
      <c r="A49" s="10" t="s">
        <v>60</v>
      </c>
      <c r="B49" s="21" t="s">
        <v>7</v>
      </c>
      <c r="C49" s="13">
        <v>7</v>
      </c>
      <c r="D49" s="12">
        <v>2</v>
      </c>
      <c r="E49" s="12">
        <v>2500</v>
      </c>
      <c r="F49" s="22">
        <f t="shared" si="0"/>
        <v>1050000</v>
      </c>
    </row>
    <row r="50" spans="1:6" ht="14.25">
      <c r="A50" s="10" t="s">
        <v>61</v>
      </c>
      <c r="B50" s="21" t="s">
        <v>62</v>
      </c>
      <c r="C50" s="13">
        <v>7</v>
      </c>
      <c r="D50" s="12">
        <v>3</v>
      </c>
      <c r="E50" s="12">
        <v>3500</v>
      </c>
      <c r="F50" s="22">
        <f t="shared" si="0"/>
        <v>1470000</v>
      </c>
    </row>
    <row r="51" spans="1:6" ht="14.25">
      <c r="A51" s="10" t="s">
        <v>63</v>
      </c>
      <c r="B51" s="21" t="s">
        <v>64</v>
      </c>
      <c r="C51" s="13">
        <v>7</v>
      </c>
      <c r="D51" s="12">
        <v>3</v>
      </c>
      <c r="E51" s="12">
        <v>3500</v>
      </c>
      <c r="F51" s="22">
        <f t="shared" si="0"/>
        <v>1470000</v>
      </c>
    </row>
    <row r="52" spans="1:6" ht="14.25">
      <c r="A52" s="10" t="s">
        <v>99</v>
      </c>
      <c r="B52" s="21" t="s">
        <v>65</v>
      </c>
      <c r="C52" s="11">
        <v>9</v>
      </c>
      <c r="D52" s="12">
        <v>3.5</v>
      </c>
      <c r="E52" s="12">
        <v>6000</v>
      </c>
      <c r="F52" s="22">
        <f t="shared" si="0"/>
        <v>2520000</v>
      </c>
    </row>
    <row r="53" spans="1:6" ht="14.25">
      <c r="A53" s="10" t="s">
        <v>66</v>
      </c>
      <c r="B53" s="21">
        <v>17</v>
      </c>
      <c r="C53" s="11">
        <v>9</v>
      </c>
      <c r="D53" s="12">
        <v>1</v>
      </c>
      <c r="E53" s="12">
        <v>700</v>
      </c>
      <c r="F53" s="22">
        <f t="shared" si="0"/>
        <v>294000</v>
      </c>
    </row>
    <row r="54" spans="1:6" ht="14.25">
      <c r="A54" s="10" t="s">
        <v>67</v>
      </c>
      <c r="B54" s="21">
        <v>28</v>
      </c>
      <c r="C54" s="13">
        <v>9</v>
      </c>
      <c r="D54" s="12">
        <v>0.5</v>
      </c>
      <c r="E54" s="12">
        <v>160</v>
      </c>
      <c r="F54" s="22">
        <f t="shared" si="0"/>
        <v>67200</v>
      </c>
    </row>
    <row r="55" spans="1:6" ht="14.25">
      <c r="A55" s="10" t="s">
        <v>68</v>
      </c>
      <c r="B55" s="21">
        <v>2</v>
      </c>
      <c r="C55" s="13">
        <v>10</v>
      </c>
      <c r="D55" s="12">
        <v>0.5</v>
      </c>
      <c r="E55" s="12">
        <v>1000</v>
      </c>
      <c r="F55" s="22">
        <f t="shared" si="0"/>
        <v>420000</v>
      </c>
    </row>
    <row r="56" spans="1:6" ht="14.25">
      <c r="A56" s="10" t="s">
        <v>101</v>
      </c>
      <c r="B56" s="23" t="s">
        <v>100</v>
      </c>
      <c r="C56" s="13">
        <v>10</v>
      </c>
      <c r="D56" s="12">
        <v>3</v>
      </c>
      <c r="E56" s="12">
        <v>3000</v>
      </c>
      <c r="F56" s="22">
        <f t="shared" si="0"/>
        <v>1260000</v>
      </c>
    </row>
    <row r="57" spans="1:6" ht="14.25">
      <c r="A57" s="10" t="s">
        <v>5</v>
      </c>
      <c r="B57" s="24">
        <v>42922</v>
      </c>
      <c r="C57" s="13">
        <v>10</v>
      </c>
      <c r="D57" s="12">
        <v>2</v>
      </c>
      <c r="E57" s="12">
        <v>10</v>
      </c>
      <c r="F57" s="22">
        <f t="shared" si="0"/>
        <v>4200</v>
      </c>
    </row>
    <row r="58" spans="1:6" ht="14.25">
      <c r="A58" s="10" t="s">
        <v>69</v>
      </c>
      <c r="B58" s="21" t="s">
        <v>70</v>
      </c>
      <c r="C58" s="13">
        <v>10</v>
      </c>
      <c r="D58" s="12">
        <v>3</v>
      </c>
      <c r="E58" s="12">
        <v>1500</v>
      </c>
      <c r="F58" s="22">
        <f t="shared" si="0"/>
        <v>630000</v>
      </c>
    </row>
    <row r="59" spans="1:6" ht="14.25">
      <c r="A59" s="10" t="s">
        <v>71</v>
      </c>
      <c r="B59" s="21" t="s">
        <v>72</v>
      </c>
      <c r="C59" s="13">
        <v>10</v>
      </c>
      <c r="D59" s="12">
        <v>3</v>
      </c>
      <c r="E59" s="12">
        <v>500</v>
      </c>
      <c r="F59" s="22">
        <f t="shared" si="0"/>
        <v>210000</v>
      </c>
    </row>
    <row r="60" spans="1:6" ht="14.25">
      <c r="A60" s="10" t="s">
        <v>73</v>
      </c>
      <c r="B60" s="21">
        <v>18</v>
      </c>
      <c r="C60" s="13">
        <v>10</v>
      </c>
      <c r="D60" s="12">
        <v>1</v>
      </c>
      <c r="E60" s="12">
        <v>9</v>
      </c>
      <c r="F60" s="22">
        <f t="shared" si="0"/>
        <v>3780</v>
      </c>
    </row>
    <row r="61" spans="1:6" ht="14.25">
      <c r="A61" s="10" t="s">
        <v>74</v>
      </c>
      <c r="B61" s="21" t="s">
        <v>75</v>
      </c>
      <c r="C61" s="13">
        <v>10</v>
      </c>
      <c r="D61" s="12">
        <v>1.5</v>
      </c>
      <c r="E61" s="12">
        <v>1000</v>
      </c>
      <c r="F61" s="22">
        <f t="shared" si="0"/>
        <v>420000</v>
      </c>
    </row>
    <row r="62" spans="1:6" ht="14.25">
      <c r="A62" s="10" t="s">
        <v>102</v>
      </c>
      <c r="B62" s="21">
        <v>26</v>
      </c>
      <c r="C62" s="13">
        <v>10</v>
      </c>
      <c r="D62" s="12">
        <v>0.5</v>
      </c>
      <c r="E62" s="12">
        <v>500</v>
      </c>
      <c r="F62" s="22">
        <f t="shared" si="0"/>
        <v>210000</v>
      </c>
    </row>
    <row r="63" spans="1:6" ht="14.25">
      <c r="A63" s="10" t="s">
        <v>103</v>
      </c>
      <c r="B63" s="21" t="s">
        <v>76</v>
      </c>
      <c r="C63" s="13">
        <v>11</v>
      </c>
      <c r="D63" s="12">
        <v>1</v>
      </c>
      <c r="E63" s="12">
        <v>1000</v>
      </c>
      <c r="F63" s="22">
        <f t="shared" si="0"/>
        <v>420000</v>
      </c>
    </row>
    <row r="64" spans="1:6" ht="14.25">
      <c r="A64" s="10" t="s">
        <v>77</v>
      </c>
      <c r="B64" s="21">
        <v>4</v>
      </c>
      <c r="C64" s="13">
        <v>11</v>
      </c>
      <c r="D64" s="12">
        <v>1</v>
      </c>
      <c r="E64" s="12">
        <v>600</v>
      </c>
      <c r="F64" s="22">
        <f t="shared" si="0"/>
        <v>252000</v>
      </c>
    </row>
    <row r="65" spans="1:6" ht="14.25">
      <c r="A65" s="15" t="s">
        <v>78</v>
      </c>
      <c r="B65" s="21">
        <v>5</v>
      </c>
      <c r="C65" s="13">
        <v>11</v>
      </c>
      <c r="D65" s="12">
        <v>1</v>
      </c>
      <c r="E65" s="12">
        <v>2000</v>
      </c>
      <c r="F65" s="22">
        <f t="shared" si="0"/>
        <v>840000</v>
      </c>
    </row>
    <row r="66" spans="1:6" ht="14.25">
      <c r="A66" s="10" t="s">
        <v>79</v>
      </c>
      <c r="B66" s="21" t="s">
        <v>80</v>
      </c>
      <c r="C66" s="13">
        <v>11</v>
      </c>
      <c r="D66" s="12">
        <v>3</v>
      </c>
      <c r="E66" s="12">
        <v>500</v>
      </c>
      <c r="F66" s="22">
        <f t="shared" si="0"/>
        <v>210000</v>
      </c>
    </row>
    <row r="67" spans="1:6" ht="14.25">
      <c r="A67" s="10" t="s">
        <v>81</v>
      </c>
      <c r="B67" s="21">
        <v>16</v>
      </c>
      <c r="C67" s="13">
        <v>11</v>
      </c>
      <c r="D67" s="12">
        <v>1</v>
      </c>
      <c r="E67" s="12">
        <v>310</v>
      </c>
      <c r="F67" s="22">
        <f t="shared" si="0"/>
        <v>130200</v>
      </c>
    </row>
    <row r="68" spans="1:6" ht="14.25">
      <c r="A68" s="10" t="s">
        <v>82</v>
      </c>
      <c r="B68" s="21" t="s">
        <v>83</v>
      </c>
      <c r="C68" s="13">
        <v>11</v>
      </c>
      <c r="D68" s="12">
        <v>3</v>
      </c>
      <c r="E68" s="12">
        <v>1000</v>
      </c>
      <c r="F68" s="22">
        <f t="shared" si="0"/>
        <v>420000</v>
      </c>
    </row>
    <row r="69" spans="1:6" ht="14.25">
      <c r="A69" s="10" t="s">
        <v>84</v>
      </c>
      <c r="B69" s="21">
        <v>23</v>
      </c>
      <c r="C69" s="13">
        <v>11</v>
      </c>
      <c r="D69" s="12">
        <v>1</v>
      </c>
      <c r="E69" s="12">
        <v>109</v>
      </c>
      <c r="F69" s="22">
        <f t="shared" si="0"/>
        <v>45780</v>
      </c>
    </row>
    <row r="70" spans="1:6" ht="14.25">
      <c r="A70" s="10" t="s">
        <v>6</v>
      </c>
      <c r="B70" s="21">
        <v>23</v>
      </c>
      <c r="C70" s="11">
        <v>11</v>
      </c>
      <c r="D70" s="12">
        <v>0.5</v>
      </c>
      <c r="E70" s="12">
        <v>1000</v>
      </c>
      <c r="F70" s="22">
        <f t="shared" si="0"/>
        <v>420000</v>
      </c>
    </row>
    <row r="71" spans="1:6" ht="14.25">
      <c r="A71" s="10" t="s">
        <v>85</v>
      </c>
      <c r="B71" s="21" t="s">
        <v>86</v>
      </c>
      <c r="C71" s="13">
        <v>11</v>
      </c>
      <c r="D71" s="12">
        <v>4</v>
      </c>
      <c r="E71" s="12">
        <v>600</v>
      </c>
      <c r="F71" s="22">
        <f t="shared" si="0"/>
        <v>252000</v>
      </c>
    </row>
    <row r="72" spans="1:6" ht="14.25">
      <c r="A72" s="10" t="s">
        <v>87</v>
      </c>
      <c r="B72" s="21">
        <v>14</v>
      </c>
      <c r="C72" s="11">
        <v>12</v>
      </c>
      <c r="D72" s="12">
        <v>1</v>
      </c>
      <c r="E72" s="12">
        <v>75</v>
      </c>
      <c r="F72" s="22">
        <f t="shared" si="0"/>
        <v>31500</v>
      </c>
    </row>
    <row r="73" spans="1:6" ht="14.25">
      <c r="A73" s="10" t="s">
        <v>88</v>
      </c>
      <c r="B73" s="21" t="s">
        <v>89</v>
      </c>
      <c r="C73" s="11">
        <v>12</v>
      </c>
      <c r="D73" s="12">
        <v>1.5</v>
      </c>
      <c r="E73" s="12">
        <v>400</v>
      </c>
      <c r="F73" s="22">
        <f t="shared" si="0"/>
        <v>168000</v>
      </c>
    </row>
    <row r="74" spans="1:6" ht="14.25">
      <c r="A74" s="10" t="s">
        <v>90</v>
      </c>
      <c r="B74" s="21">
        <v>21</v>
      </c>
      <c r="C74" s="11">
        <v>12</v>
      </c>
      <c r="D74" s="12">
        <v>0.5</v>
      </c>
      <c r="E74" s="12">
        <v>1000</v>
      </c>
      <c r="F74" s="22">
        <f t="shared" si="0"/>
        <v>420000</v>
      </c>
    </row>
    <row r="75" spans="1:6" ht="14.25">
      <c r="A75" s="10" t="s">
        <v>91</v>
      </c>
      <c r="B75" s="21">
        <v>22</v>
      </c>
      <c r="C75" s="11">
        <v>12</v>
      </c>
      <c r="D75" s="12">
        <v>1</v>
      </c>
      <c r="E75" s="12">
        <v>400</v>
      </c>
      <c r="F75" s="22">
        <f t="shared" si="0"/>
        <v>168000</v>
      </c>
    </row>
    <row r="76" spans="1:6" ht="14.25">
      <c r="A76" s="10" t="s">
        <v>92</v>
      </c>
      <c r="B76" s="21" t="s">
        <v>93</v>
      </c>
      <c r="C76" s="13">
        <v>12</v>
      </c>
      <c r="D76" s="12">
        <v>2</v>
      </c>
      <c r="E76" s="12">
        <v>700</v>
      </c>
      <c r="F76" s="22">
        <f t="shared" si="0"/>
        <v>294000</v>
      </c>
    </row>
    <row r="77" spans="1:6" ht="19.5" customHeight="1">
      <c r="A77" s="4" t="s">
        <v>4</v>
      </c>
      <c r="B77" s="4"/>
      <c r="C77" s="5"/>
      <c r="D77" s="5"/>
      <c r="E77" s="25">
        <f>SUM(E5:E76)</f>
        <v>69976</v>
      </c>
      <c r="F77" s="26">
        <f>SUM(F5:F76)</f>
        <v>29389920</v>
      </c>
    </row>
    <row r="79" ht="12.75">
      <c r="A79" s="3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2016-06-24T10:28:37Z</dcterms:created>
  <dcterms:modified xsi:type="dcterms:W3CDTF">2018-12-12T10:33:52Z</dcterms:modified>
  <cp:category/>
  <cp:version/>
  <cp:contentType/>
  <cp:contentStatus/>
</cp:coreProperties>
</file>