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<sst xmlns="http://schemas.openxmlformats.org/spreadsheetml/2006/main" count="55" uniqueCount="54">
  <si>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</si>
  <si>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</si>
  <si>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</si>
  <si>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</si>
  <si>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</si>
  <si>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</si>
  <si>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</si>
  <si>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</si>
  <si>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</si>
  <si>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</si>
  <si>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</si>
  <si>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</si>
  <si>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</si>
  <si>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</si>
  <si>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</si>
  <si>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</si>
  <si>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</si>
  <si>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PROVISIONAL SAN JERÓNIMO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</si>
  <si>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</si>
  <si>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</si>
  <si>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</si>
  <si>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</si>
  <si>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</si>
  <si>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</si>
  <si>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</si>
  <si>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</si>
  <si>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</si>
  <si>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</si>
  <si>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</si>
  <si>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</si>
  <si>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</si>
  <si>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</si>
  <si>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</si>
  <si>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</si>
  <si>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</si>
  <si>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</si>
  <si>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</si>
  <si>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</si>
  <si>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</si>
  <si>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</si>
  <si>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</si>
  <si>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</si>
  <si>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</si>
  <si>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</si>
  <si>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</si>
  <si>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</si>
  <si>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</si>
  <si>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Otras</t>
  </si>
  <si>
    <t xml:space="preserve"> </t>
  </si>
  <si>
    <t>ENTREPAR-QUES</t>
  </si>
  <si>
    <t>TORREBLAN-CA</t>
  </si>
  <si>
    <t>6.5.4. ACTIVIDADES Y USUARIOS EN LOS CENTROS CÍVICOS. AÑO 2015</t>
  </si>
  <si>
    <t>TOTAL POR CENTRO</t>
  </si>
  <si>
    <t>FUENTE: Excmo. Ayuntamiento de Sevilla. Servicio de Participación Ciudadana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</si>
</sst>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0" xfId="0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3" fillId="33" borderId="20" xfId="5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20" xfId="51" applyFont="1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24.8515625" style="0" customWidth="1"/>
  </cols>
  <sheetData>
    <row r="1" ht="15.75">
      <c r="A1" s="18" t="s">
        <v>51</v>
      </c>
    </row>
    <row r="4" spans="2:22" ht="15">
      <c r="B4" s="24" t="s">
        <v>0</v>
      </c>
      <c r="C4" s="25"/>
      <c r="D4" s="25"/>
      <c r="E4" s="25"/>
      <c r="F4" s="25"/>
      <c r="G4" s="25"/>
      <c r="H4" s="25"/>
      <c r="I4" s="25"/>
      <c r="J4" s="25"/>
      <c r="K4" s="26"/>
      <c r="L4" s="24" t="s">
        <v>1</v>
      </c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2:22" ht="27">
      <c r="B5" s="23" t="s">
        <v>2</v>
      </c>
      <c r="C5" s="23"/>
      <c r="D5" s="23" t="s">
        <v>3</v>
      </c>
      <c r="E5" s="23"/>
      <c r="F5" s="17" t="s">
        <v>4</v>
      </c>
      <c r="G5" s="17" t="s">
        <v>5</v>
      </c>
      <c r="H5" s="23" t="s">
        <v>6</v>
      </c>
      <c r="I5" s="23"/>
      <c r="J5" s="23" t="s">
        <v>7</v>
      </c>
      <c r="K5" s="23"/>
      <c r="L5" s="17" t="s">
        <v>8</v>
      </c>
      <c r="M5" s="23" t="s">
        <v>9</v>
      </c>
      <c r="N5" s="23"/>
      <c r="O5" s="17"/>
      <c r="P5" s="23" t="s">
        <v>10</v>
      </c>
      <c r="Q5" s="23"/>
      <c r="R5" s="23" t="s">
        <v>11</v>
      </c>
      <c r="S5" s="23"/>
      <c r="T5" s="23" t="s">
        <v>12</v>
      </c>
      <c r="U5" s="23"/>
      <c r="V5" s="17" t="s">
        <v>13</v>
      </c>
    </row>
    <row r="6" spans="2:23" s="2" customFormat="1" ht="39.75" customHeight="1"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49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8" t="s">
        <v>27</v>
      </c>
      <c r="Q6" s="8" t="s">
        <v>28</v>
      </c>
      <c r="R6" s="8" t="s">
        <v>29</v>
      </c>
      <c r="S6" s="8" t="s">
        <v>30</v>
      </c>
      <c r="T6" s="8" t="s">
        <v>31</v>
      </c>
      <c r="U6" s="8" t="s">
        <v>32</v>
      </c>
      <c r="V6" s="8" t="s">
        <v>50</v>
      </c>
      <c r="W6" s="3" t="s">
        <v>33</v>
      </c>
    </row>
    <row r="7" spans="1:24" ht="15">
      <c r="A7" s="10" t="s">
        <v>34</v>
      </c>
      <c r="B7" s="4">
        <v>37431</v>
      </c>
      <c r="C7" s="4">
        <v>26845</v>
      </c>
      <c r="D7" s="4">
        <v>5636</v>
      </c>
      <c r="E7" s="4">
        <v>32067</v>
      </c>
      <c r="F7" s="4">
        <v>47064</v>
      </c>
      <c r="G7" s="4">
        <v>43087</v>
      </c>
      <c r="H7" s="4">
        <v>97124</v>
      </c>
      <c r="I7" s="4">
        <v>3125</v>
      </c>
      <c r="J7" s="4">
        <v>14983</v>
      </c>
      <c r="K7" s="4">
        <v>18460</v>
      </c>
      <c r="L7" s="4">
        <v>44007</v>
      </c>
      <c r="M7" s="4">
        <v>24218</v>
      </c>
      <c r="N7" s="4">
        <v>14644</v>
      </c>
      <c r="O7" s="4">
        <v>20761</v>
      </c>
      <c r="P7" s="4">
        <v>8713</v>
      </c>
      <c r="Q7" s="4">
        <v>33548</v>
      </c>
      <c r="R7" s="4">
        <v>31919</v>
      </c>
      <c r="S7" s="4">
        <v>40751</v>
      </c>
      <c r="T7" s="4">
        <v>45267</v>
      </c>
      <c r="U7" s="4">
        <v>31227</v>
      </c>
      <c r="V7" s="5">
        <v>20513</v>
      </c>
      <c r="W7" s="19">
        <f>SUM(B7:V7)</f>
        <v>641390</v>
      </c>
      <c r="X7" s="1"/>
    </row>
    <row r="8" spans="1:24" ht="15">
      <c r="A8" s="11" t="s">
        <v>35</v>
      </c>
      <c r="B8" s="6">
        <v>435</v>
      </c>
      <c r="C8" s="6">
        <v>2115</v>
      </c>
      <c r="D8" s="6" t="s">
        <v>48</v>
      </c>
      <c r="E8" s="6">
        <v>780</v>
      </c>
      <c r="F8" s="6">
        <v>528</v>
      </c>
      <c r="G8" s="6">
        <v>2745</v>
      </c>
      <c r="H8" s="6">
        <v>10</v>
      </c>
      <c r="I8" s="6"/>
      <c r="J8" s="6">
        <v>650</v>
      </c>
      <c r="K8" s="6">
        <v>2819</v>
      </c>
      <c r="L8" s="6">
        <v>8550</v>
      </c>
      <c r="M8" s="6">
        <v>551</v>
      </c>
      <c r="N8" s="6">
        <v>9563</v>
      </c>
      <c r="O8" s="6">
        <v>9647</v>
      </c>
      <c r="P8" s="6">
        <v>729</v>
      </c>
      <c r="Q8" s="6">
        <v>704</v>
      </c>
      <c r="R8" s="6">
        <v>18100</v>
      </c>
      <c r="S8" s="6"/>
      <c r="T8" s="6">
        <v>3579</v>
      </c>
      <c r="U8" s="6">
        <v>2296</v>
      </c>
      <c r="V8" s="7">
        <v>12168</v>
      </c>
      <c r="W8" s="20">
        <f aca="true" t="shared" si="0" ref="W8:W20">SUM(B8:V8)</f>
        <v>75969</v>
      </c>
      <c r="X8" s="1"/>
    </row>
    <row r="9" spans="1:24" ht="15">
      <c r="A9" s="11" t="s">
        <v>36</v>
      </c>
      <c r="B9" s="6">
        <v>1063</v>
      </c>
      <c r="C9" s="6">
        <v>4626</v>
      </c>
      <c r="D9" s="6">
        <v>1215</v>
      </c>
      <c r="E9" s="6">
        <v>701</v>
      </c>
      <c r="F9" s="6">
        <v>1610</v>
      </c>
      <c r="G9" s="6">
        <v>7426</v>
      </c>
      <c r="H9" s="6">
        <v>1492</v>
      </c>
      <c r="I9" s="6">
        <v>250</v>
      </c>
      <c r="J9" s="6">
        <v>3154</v>
      </c>
      <c r="K9" s="6">
        <v>281</v>
      </c>
      <c r="L9" s="6">
        <v>2399</v>
      </c>
      <c r="M9" s="6">
        <v>2209</v>
      </c>
      <c r="N9" s="6">
        <v>4141</v>
      </c>
      <c r="O9" s="6">
        <v>3251</v>
      </c>
      <c r="P9" s="6">
        <v>933</v>
      </c>
      <c r="Q9" s="6">
        <v>897</v>
      </c>
      <c r="R9" s="6">
        <v>7821</v>
      </c>
      <c r="S9" s="6">
        <v>407</v>
      </c>
      <c r="T9" s="6">
        <v>2298</v>
      </c>
      <c r="U9" s="6">
        <v>1475</v>
      </c>
      <c r="V9" s="7">
        <v>2402</v>
      </c>
      <c r="W9" s="20">
        <f t="shared" si="0"/>
        <v>50051</v>
      </c>
      <c r="X9" s="1"/>
    </row>
    <row r="10" spans="1:24" ht="15">
      <c r="A10" s="11" t="s">
        <v>37</v>
      </c>
      <c r="B10" s="6">
        <v>984</v>
      </c>
      <c r="C10" s="6">
        <v>3993</v>
      </c>
      <c r="D10" s="6">
        <v>985</v>
      </c>
      <c r="E10" s="6">
        <v>217</v>
      </c>
      <c r="F10" s="6">
        <v>1084</v>
      </c>
      <c r="G10" s="6">
        <v>352</v>
      </c>
      <c r="H10" s="6">
        <v>610</v>
      </c>
      <c r="I10" s="6"/>
      <c r="J10" s="6">
        <v>2865</v>
      </c>
      <c r="K10" s="6">
        <v>292</v>
      </c>
      <c r="L10" s="6">
        <v>297</v>
      </c>
      <c r="M10" s="6">
        <v>1289</v>
      </c>
      <c r="N10" s="6">
        <v>3804</v>
      </c>
      <c r="O10" s="6">
        <v>3330</v>
      </c>
      <c r="P10" s="6">
        <v>1671</v>
      </c>
      <c r="Q10" s="6">
        <v>50</v>
      </c>
      <c r="R10" s="6">
        <v>216</v>
      </c>
      <c r="S10" s="6">
        <v>33</v>
      </c>
      <c r="T10" s="6">
        <v>460</v>
      </c>
      <c r="U10" s="6">
        <v>150</v>
      </c>
      <c r="V10" s="7">
        <v>422</v>
      </c>
      <c r="W10" s="20">
        <f t="shared" si="0"/>
        <v>23104</v>
      </c>
      <c r="X10" s="1"/>
    </row>
    <row r="11" spans="1:24" ht="15">
      <c r="A11" s="11" t="s">
        <v>38</v>
      </c>
      <c r="B11" s="6">
        <v>6693</v>
      </c>
      <c r="C11" s="6">
        <v>10773</v>
      </c>
      <c r="D11" s="6">
        <v>1625</v>
      </c>
      <c r="E11" s="6">
        <v>1895</v>
      </c>
      <c r="F11" s="6">
        <v>3075</v>
      </c>
      <c r="G11" s="6">
        <v>7400</v>
      </c>
      <c r="H11" s="6">
        <v>1280</v>
      </c>
      <c r="I11" s="6"/>
      <c r="J11" s="6">
        <v>14046</v>
      </c>
      <c r="K11" s="6">
        <v>3333</v>
      </c>
      <c r="L11" s="6">
        <v>1398</v>
      </c>
      <c r="M11" s="6"/>
      <c r="N11" s="6">
        <v>3661</v>
      </c>
      <c r="O11" s="6">
        <v>18091</v>
      </c>
      <c r="P11" s="6">
        <v>10997</v>
      </c>
      <c r="Q11" s="6">
        <v>180</v>
      </c>
      <c r="R11" s="6">
        <v>638</v>
      </c>
      <c r="S11" s="6">
        <v>439</v>
      </c>
      <c r="T11" s="6">
        <v>22440</v>
      </c>
      <c r="U11" s="6"/>
      <c r="V11" s="7">
        <v>1535</v>
      </c>
      <c r="W11" s="20">
        <f t="shared" si="0"/>
        <v>109499</v>
      </c>
      <c r="X11" s="1"/>
    </row>
    <row r="12" spans="1:24" ht="15">
      <c r="A12" s="11" t="s">
        <v>39</v>
      </c>
      <c r="B12" s="6"/>
      <c r="C12" s="6"/>
      <c r="D12" s="6"/>
      <c r="E12" s="6"/>
      <c r="F12" s="6">
        <v>5281</v>
      </c>
      <c r="G12" s="6">
        <v>178</v>
      </c>
      <c r="H12" s="6">
        <v>300</v>
      </c>
      <c r="I12" s="6"/>
      <c r="J12" s="6">
        <v>180</v>
      </c>
      <c r="K12" s="6"/>
      <c r="L12" s="6"/>
      <c r="M12" s="6">
        <v>55</v>
      </c>
      <c r="N12" s="6"/>
      <c r="O12" s="6">
        <v>5869</v>
      </c>
      <c r="P12" s="6">
        <v>882</v>
      </c>
      <c r="Q12" s="6"/>
      <c r="R12" s="6"/>
      <c r="S12" s="6">
        <v>88</v>
      </c>
      <c r="T12" s="6"/>
      <c r="U12" s="6">
        <v>96</v>
      </c>
      <c r="V12" s="7"/>
      <c r="W12" s="20">
        <f t="shared" si="0"/>
        <v>12929</v>
      </c>
      <c r="X12" s="1"/>
    </row>
    <row r="13" spans="1:24" ht="15">
      <c r="A13" s="11" t="s">
        <v>40</v>
      </c>
      <c r="B13" s="6"/>
      <c r="C13" s="6"/>
      <c r="D13" s="6"/>
      <c r="E13" s="6">
        <v>118</v>
      </c>
      <c r="F13" s="6">
        <v>494</v>
      </c>
      <c r="G13" s="6"/>
      <c r="H13" s="6"/>
      <c r="I13" s="6"/>
      <c r="J13" s="6">
        <v>2439</v>
      </c>
      <c r="K13" s="6">
        <v>1199</v>
      </c>
      <c r="L13" s="6">
        <v>259</v>
      </c>
      <c r="M13" s="6">
        <v>4153</v>
      </c>
      <c r="N13" s="6">
        <v>73</v>
      </c>
      <c r="O13" s="6">
        <v>52</v>
      </c>
      <c r="P13" s="6"/>
      <c r="Q13" s="6"/>
      <c r="R13" s="6"/>
      <c r="S13" s="6">
        <v>127</v>
      </c>
      <c r="T13" s="6">
        <v>1580</v>
      </c>
      <c r="U13" s="6"/>
      <c r="V13" s="7">
        <v>268</v>
      </c>
      <c r="W13" s="20">
        <f t="shared" si="0"/>
        <v>10762</v>
      </c>
      <c r="X13" s="1"/>
    </row>
    <row r="14" spans="1:24" ht="15">
      <c r="A14" s="11" t="s">
        <v>41</v>
      </c>
      <c r="B14" s="6">
        <v>22831</v>
      </c>
      <c r="C14" s="6">
        <v>19985</v>
      </c>
      <c r="D14" s="6">
        <v>142</v>
      </c>
      <c r="E14" s="6">
        <v>5361</v>
      </c>
      <c r="F14" s="6">
        <v>39557</v>
      </c>
      <c r="G14" s="6">
        <v>52662</v>
      </c>
      <c r="H14" s="6">
        <v>10315</v>
      </c>
      <c r="I14" s="6">
        <v>1280</v>
      </c>
      <c r="J14" s="6">
        <v>5435</v>
      </c>
      <c r="K14" s="6">
        <v>85020</v>
      </c>
      <c r="L14" s="6">
        <v>2455</v>
      </c>
      <c r="M14" s="6">
        <v>10707</v>
      </c>
      <c r="N14" s="6">
        <v>21143</v>
      </c>
      <c r="O14" s="6">
        <v>16421</v>
      </c>
      <c r="P14" s="6"/>
      <c r="Q14" s="6">
        <v>8842</v>
      </c>
      <c r="R14" s="6">
        <v>45590</v>
      </c>
      <c r="S14" s="6">
        <v>56459</v>
      </c>
      <c r="T14" s="6">
        <v>3711</v>
      </c>
      <c r="U14" s="6">
        <v>1529</v>
      </c>
      <c r="V14" s="7">
        <v>19090</v>
      </c>
      <c r="W14" s="20">
        <f t="shared" si="0"/>
        <v>428535</v>
      </c>
      <c r="X14" s="1"/>
    </row>
    <row r="15" spans="1:24" ht="15">
      <c r="A15" s="11" t="s">
        <v>42</v>
      </c>
      <c r="B15" s="6">
        <v>33831</v>
      </c>
      <c r="C15" s="6">
        <v>21771</v>
      </c>
      <c r="D15" s="6">
        <v>10157</v>
      </c>
      <c r="E15" s="6">
        <v>5276</v>
      </c>
      <c r="F15" s="6">
        <v>47829</v>
      </c>
      <c r="G15" s="6">
        <v>48770</v>
      </c>
      <c r="H15" s="6">
        <v>18000</v>
      </c>
      <c r="I15" s="6">
        <v>1825</v>
      </c>
      <c r="J15" s="6">
        <v>30418</v>
      </c>
      <c r="K15" s="6">
        <v>8293</v>
      </c>
      <c r="L15" s="6">
        <v>11122</v>
      </c>
      <c r="M15" s="6">
        <v>20480</v>
      </c>
      <c r="N15" s="6">
        <v>19109</v>
      </c>
      <c r="O15" s="6">
        <v>50628</v>
      </c>
      <c r="P15" s="6">
        <v>34510</v>
      </c>
      <c r="Q15" s="6">
        <v>5000</v>
      </c>
      <c r="R15" s="6">
        <v>23276</v>
      </c>
      <c r="S15" s="6">
        <v>15780</v>
      </c>
      <c r="T15" s="6">
        <v>900</v>
      </c>
      <c r="U15" s="6">
        <v>422</v>
      </c>
      <c r="V15" s="7">
        <v>18893</v>
      </c>
      <c r="W15" s="20">
        <f t="shared" si="0"/>
        <v>426290</v>
      </c>
      <c r="X15" s="1"/>
    </row>
    <row r="16" spans="1:24" ht="15">
      <c r="A16" s="11" t="s">
        <v>43</v>
      </c>
      <c r="B16" s="6"/>
      <c r="C16" s="6"/>
      <c r="D16" s="6"/>
      <c r="E16" s="6"/>
      <c r="F16" s="6">
        <v>7489</v>
      </c>
      <c r="G16" s="6"/>
      <c r="H16" s="6"/>
      <c r="I16" s="6"/>
      <c r="J16" s="6">
        <v>70</v>
      </c>
      <c r="K16" s="6"/>
      <c r="L16" s="6">
        <v>150</v>
      </c>
      <c r="M16" s="6">
        <v>1664</v>
      </c>
      <c r="N16" s="6">
        <v>150</v>
      </c>
      <c r="O16" s="6">
        <v>7804</v>
      </c>
      <c r="P16" s="6">
        <v>5525</v>
      </c>
      <c r="Q16" s="6"/>
      <c r="R16" s="6">
        <v>283</v>
      </c>
      <c r="S16" s="6">
        <v>73</v>
      </c>
      <c r="T16" s="6">
        <v>1400</v>
      </c>
      <c r="U16" s="6"/>
      <c r="V16" s="7">
        <v>215</v>
      </c>
      <c r="W16" s="20">
        <f t="shared" si="0"/>
        <v>24823</v>
      </c>
      <c r="X16" s="1"/>
    </row>
    <row r="17" spans="1:24" ht="15">
      <c r="A17" s="11" t="s">
        <v>44</v>
      </c>
      <c r="B17" s="6">
        <v>3511</v>
      </c>
      <c r="C17" s="6">
        <v>2819</v>
      </c>
      <c r="D17" s="6"/>
      <c r="E17" s="6"/>
      <c r="F17" s="6">
        <v>2995</v>
      </c>
      <c r="G17" s="6">
        <v>1851</v>
      </c>
      <c r="H17" s="6"/>
      <c r="I17" s="6"/>
      <c r="J17" s="6">
        <v>1644</v>
      </c>
      <c r="K17" s="6">
        <v>1061</v>
      </c>
      <c r="L17" s="6">
        <v>1708</v>
      </c>
      <c r="M17" s="6"/>
      <c r="N17" s="6">
        <v>3503</v>
      </c>
      <c r="O17" s="6">
        <v>2159</v>
      </c>
      <c r="P17" s="6">
        <v>1479</v>
      </c>
      <c r="Q17" s="6">
        <v>2267</v>
      </c>
      <c r="R17" s="6">
        <v>1734</v>
      </c>
      <c r="S17" s="6">
        <v>906</v>
      </c>
      <c r="T17" s="6">
        <v>500</v>
      </c>
      <c r="U17" s="6">
        <v>595</v>
      </c>
      <c r="V17" s="7"/>
      <c r="W17" s="20">
        <f t="shared" si="0"/>
        <v>28732</v>
      </c>
      <c r="X17" s="1"/>
    </row>
    <row r="18" spans="1:24" ht="15">
      <c r="A18" s="11" t="s">
        <v>45</v>
      </c>
      <c r="B18" s="6">
        <v>869</v>
      </c>
      <c r="C18" s="6"/>
      <c r="D18" s="6"/>
      <c r="E18" s="6"/>
      <c r="F18" s="6"/>
      <c r="G18" s="6"/>
      <c r="H18" s="6"/>
      <c r="I18" s="6"/>
      <c r="J18" s="6"/>
      <c r="K18" s="6"/>
      <c r="L18" s="6">
        <v>28</v>
      </c>
      <c r="M18" s="6"/>
      <c r="N18" s="6"/>
      <c r="O18" s="6">
        <v>170</v>
      </c>
      <c r="P18" s="6">
        <v>160</v>
      </c>
      <c r="Q18" s="6"/>
      <c r="R18" s="6"/>
      <c r="S18" s="6"/>
      <c r="T18" s="6"/>
      <c r="U18" s="6"/>
      <c r="V18" s="7"/>
      <c r="W18" s="20">
        <f t="shared" si="0"/>
        <v>1227</v>
      </c>
      <c r="X18" s="1"/>
    </row>
    <row r="19" spans="1:24" ht="15">
      <c r="A19" s="11" t="s">
        <v>46</v>
      </c>
      <c r="B19" s="6"/>
      <c r="C19" s="6"/>
      <c r="D19" s="6"/>
      <c r="E19" s="6"/>
      <c r="F19" s="6">
        <v>4457</v>
      </c>
      <c r="G19" s="6">
        <v>8005</v>
      </c>
      <c r="H19" s="6"/>
      <c r="I19" s="6"/>
      <c r="J19" s="6">
        <v>229</v>
      </c>
      <c r="K19" s="6"/>
      <c r="L19" s="6">
        <v>2655</v>
      </c>
      <c r="M19" s="6">
        <v>319</v>
      </c>
      <c r="N19" s="6"/>
      <c r="O19" s="6"/>
      <c r="P19" s="6"/>
      <c r="Q19" s="6"/>
      <c r="R19" s="6">
        <v>4115</v>
      </c>
      <c r="S19" s="6"/>
      <c r="T19" s="6">
        <v>200</v>
      </c>
      <c r="U19" s="6">
        <v>375</v>
      </c>
      <c r="V19" s="7">
        <v>8479</v>
      </c>
      <c r="W19" s="20">
        <f t="shared" si="0"/>
        <v>28834</v>
      </c>
      <c r="X19" s="1"/>
    </row>
    <row r="20" spans="1:24" ht="15">
      <c r="A20" s="11" t="s">
        <v>47</v>
      </c>
      <c r="B20" s="6">
        <v>240</v>
      </c>
      <c r="C20" s="6">
        <v>6823</v>
      </c>
      <c r="D20" s="6">
        <v>11984</v>
      </c>
      <c r="E20" s="6">
        <v>1511</v>
      </c>
      <c r="F20" s="6">
        <v>37755</v>
      </c>
      <c r="G20" s="6">
        <v>8728</v>
      </c>
      <c r="H20" s="6"/>
      <c r="I20" s="6"/>
      <c r="J20" s="6">
        <v>8107</v>
      </c>
      <c r="K20" s="6">
        <v>650</v>
      </c>
      <c r="L20" s="6">
        <v>2278</v>
      </c>
      <c r="M20" s="6">
        <v>4381</v>
      </c>
      <c r="N20" s="6">
        <v>1257</v>
      </c>
      <c r="O20" s="6">
        <v>3376</v>
      </c>
      <c r="P20" s="6">
        <v>7099</v>
      </c>
      <c r="Q20" s="6">
        <v>10134</v>
      </c>
      <c r="R20" s="6">
        <v>151</v>
      </c>
      <c r="S20" s="6">
        <v>5562</v>
      </c>
      <c r="T20" s="6">
        <v>3259</v>
      </c>
      <c r="U20" s="6">
        <v>100</v>
      </c>
      <c r="V20" s="7">
        <v>5282</v>
      </c>
      <c r="W20" s="21">
        <f t="shared" si="0"/>
        <v>118677</v>
      </c>
      <c r="X20" s="1"/>
    </row>
    <row r="21" spans="1:23" s="9" customFormat="1" ht="22.5" customHeight="1">
      <c r="A21" s="12" t="s">
        <v>52</v>
      </c>
      <c r="B21" s="13">
        <f>SUM(B7:B20)</f>
        <v>107888</v>
      </c>
      <c r="C21" s="14">
        <f aca="true" t="shared" si="1" ref="C21:V21">SUM(C7:C20)</f>
        <v>99750</v>
      </c>
      <c r="D21" s="14">
        <f t="shared" si="1"/>
        <v>31744</v>
      </c>
      <c r="E21" s="14">
        <f t="shared" si="1"/>
        <v>47926</v>
      </c>
      <c r="F21" s="14">
        <f t="shared" si="1"/>
        <v>199218</v>
      </c>
      <c r="G21" s="14">
        <f t="shared" si="1"/>
        <v>181204</v>
      </c>
      <c r="H21" s="14">
        <f t="shared" si="1"/>
        <v>129131</v>
      </c>
      <c r="I21" s="14">
        <f t="shared" si="1"/>
        <v>6480</v>
      </c>
      <c r="J21" s="14">
        <f t="shared" si="1"/>
        <v>84220</v>
      </c>
      <c r="K21" s="14">
        <f t="shared" si="1"/>
        <v>121408</v>
      </c>
      <c r="L21" s="14">
        <f t="shared" si="1"/>
        <v>77306</v>
      </c>
      <c r="M21" s="14">
        <f t="shared" si="1"/>
        <v>70026</v>
      </c>
      <c r="N21" s="14">
        <f t="shared" si="1"/>
        <v>81048</v>
      </c>
      <c r="O21" s="14">
        <f t="shared" si="1"/>
        <v>141559</v>
      </c>
      <c r="P21" s="14">
        <f t="shared" si="1"/>
        <v>72698</v>
      </c>
      <c r="Q21" s="14">
        <f t="shared" si="1"/>
        <v>61622</v>
      </c>
      <c r="R21" s="14">
        <f t="shared" si="1"/>
        <v>133843</v>
      </c>
      <c r="S21" s="14">
        <f t="shared" si="1"/>
        <v>120625</v>
      </c>
      <c r="T21" s="14">
        <f t="shared" si="1"/>
        <v>85594</v>
      </c>
      <c r="U21" s="14">
        <f t="shared" si="1"/>
        <v>38265</v>
      </c>
      <c r="V21" s="15">
        <f t="shared" si="1"/>
        <v>89267</v>
      </c>
      <c r="W21" s="16"/>
    </row>
    <row r="22" spans="2:23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5">
      <c r="A23" s="22" t="s">
        <v>53</v>
      </c>
    </row>
    <row r="24" ht="15">
      <c r="G24" t="s">
        <v>48</v>
      </c>
    </row>
  </sheetData>
  <sheetProtection/>
  <mergeCells count="10">
    <mergeCell ref="B4:K4"/>
    <mergeCell ref="L4:V4"/>
    <mergeCell ref="B5:C5"/>
    <mergeCell ref="D5:E5"/>
    <mergeCell ref="H5:I5"/>
    <mergeCell ref="R5:S5"/>
    <mergeCell ref="T5:U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2016-11-23T10:51:50Z</cp:lastPrinted>
  <dcterms:created xsi:type="dcterms:W3CDTF">2016-11-23T10:31:38Z</dcterms:created>
  <dcterms:modified xsi:type="dcterms:W3CDTF">2017-01-19T10:34:32Z</dcterms:modified>
  <cp:category/>
  <cp:version/>
  <cp:contentType/>
  <cp:contentStatus/>
</cp:coreProperties>
</file>