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<sst xmlns="http://schemas.openxmlformats.org/spreadsheetml/2006/main" count="72" uniqueCount="48">
  <si>
    <t>TOTAL</t>
  </si>
  <si>
    <t>Febrero</t>
  </si>
  <si>
    <t>Marzo</t>
  </si>
  <si>
    <t>Abril</t>
  </si>
  <si>
    <t>Mayo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</si>
  <si>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</si>
  <si>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</si>
  <si>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</si>
  <si>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</si>
  <si>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</si>
  <si>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>ESPECTADORES</t>
  </si>
  <si>
    <t>"Pilatos"</t>
  </si>
  <si>
    <t>“Musiqvarivm”</t>
  </si>
  <si>
    <t>"Una romanos"</t>
  </si>
  <si>
    <r>
      <t>Enero</t>
    </r>
    <r>
      <rPr>
        <b/>
        <sz val="10"/>
        <color indexed="8"/>
        <rFont val="Arial"/>
        <family val="2"/>
      </rPr>
      <t xml:space="preserve"> </t>
    </r>
  </si>
  <si>
    <t>Noviembre</t>
  </si>
  <si>
    <t>TOTAL              (VISITAS Y ESPECTADORES)</t>
  </si>
  <si>
    <t>ESPECTÁCULO</t>
  </si>
  <si>
    <t>Diciembre</t>
  </si>
  <si>
    <t>TOTAL              VISITAS</t>
  </si>
  <si>
    <t>XIV M.Creación Joven       Sevilla Romana</t>
  </si>
  <si>
    <t>"Musiqvarivm"          "Oh vino"</t>
  </si>
  <si>
    <t>What' s red?              III Noche en Blanco   Pasarela Sur            XIV M Creación Joven     Mes de Danza          Romana</t>
  </si>
  <si>
    <t>"Puertas" Sevilla Romana      Saturnalias</t>
  </si>
  <si>
    <t>s.d</t>
  </si>
  <si>
    <t>ESPECTADORES ESPECTÁCULOS</t>
  </si>
  <si>
    <t>VISITANTES SEVILLANOS EXPOSICIÓN PERMANENTE</t>
  </si>
  <si>
    <t>VISITAS CON ENTRADAS EXPOSICIÓN PERMANENTE</t>
  </si>
  <si>
    <t xml:space="preserve">      </t>
  </si>
  <si>
    <t>6.3.1.4. ACTIVIDADES PATRIMONIUN HISPALENSE: ANTIQUARIUM DE SEVILLA, CASTILLO SAN JORGE,</t>
  </si>
  <si>
    <t>FUENTE: ICAS. Excmo. Ayuntamiento de Sevilla</t>
  </si>
  <si>
    <t>s.d (*)</t>
  </si>
  <si>
    <t>(*) s.d. - sin dato</t>
  </si>
  <si>
    <t>(**) Al cierre de esta publicación el ICAS no ha facilitado la información relativa al año 2015.</t>
  </si>
  <si>
    <t>ANTIQVARIVM.  2014**</t>
  </si>
  <si>
    <t>CASTILLO DE SAN JORGE. 2014**</t>
  </si>
  <si>
    <t>VISITAS CON PAGO DE ENTRADA (No residentes+extranjeros)</t>
  </si>
  <si>
    <t>VISITANTES CON ENTRADA GRATUITA (Nacidos/residentes Sevilla capital+niños+Alcázar)</t>
  </si>
  <si>
    <t>Enero</t>
  </si>
  <si>
    <t xml:space="preserve">Abril </t>
  </si>
  <si>
    <t>Junio</t>
  </si>
  <si>
    <t>Julio</t>
  </si>
  <si>
    <t>Agosto</t>
  </si>
  <si>
    <t>Septiembre</t>
  </si>
  <si>
    <t>Octubre</t>
  </si>
  <si>
    <t xml:space="preserve">CENTRO CERÁMICO TRIANA. </t>
  </si>
  <si>
    <t>-</t>
  </si>
  <si>
    <t>CENTRO CERÁMICA TRIANA. 2015.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</si>
</sst>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1" fillId="0" borderId="11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3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3" fontId="41" fillId="0" borderId="11" xfId="0" applyNumberFormat="1" applyFont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3" fontId="40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0" fontId="43" fillId="0" borderId="0" xfId="0" applyFont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39" sqref="A39"/>
    </sheetView>
  </sheetViews>
  <sheetFormatPr defaultColWidth="11.421875" defaultRowHeight="15"/>
  <cols>
    <col min="1" max="1" width="17.7109375" style="2" customWidth="1"/>
    <col min="2" max="2" width="26.140625" style="2" customWidth="1"/>
    <col min="3" max="3" width="23.421875" style="2" customWidth="1"/>
    <col min="4" max="4" width="17.7109375" style="2" customWidth="1"/>
    <col min="5" max="5" width="18.28125" style="2" customWidth="1"/>
    <col min="6" max="6" width="20.57421875" style="7" customWidth="1"/>
    <col min="7" max="16384" width="11.421875" style="2" customWidth="1"/>
  </cols>
  <sheetData>
    <row r="1" ht="15.75">
      <c r="A1" s="26" t="s">
        <v>29</v>
      </c>
    </row>
    <row r="2" ht="15.75">
      <c r="A2" s="26" t="s">
        <v>45</v>
      </c>
    </row>
    <row r="6" spans="1:3" ht="12.75">
      <c r="A6" s="1" t="s">
        <v>34</v>
      </c>
      <c r="B6" s="1"/>
      <c r="C6" s="1"/>
    </row>
    <row r="7" spans="1:5" ht="12.75">
      <c r="A7" s="3"/>
      <c r="B7" s="3"/>
      <c r="C7" s="3"/>
      <c r="D7" s="30"/>
      <c r="E7" s="30"/>
    </row>
    <row r="8" spans="1:6" s="12" customFormat="1" ht="54.75" customHeight="1">
      <c r="A8" s="10">
        <v>2014</v>
      </c>
      <c r="B8" s="11" t="s">
        <v>17</v>
      </c>
      <c r="C8" s="11" t="s">
        <v>10</v>
      </c>
      <c r="D8" s="11" t="s">
        <v>26</v>
      </c>
      <c r="E8" s="11" t="s">
        <v>27</v>
      </c>
      <c r="F8" s="8" t="s">
        <v>16</v>
      </c>
    </row>
    <row r="9" spans="1:6" ht="15" customHeight="1">
      <c r="A9" s="5" t="s">
        <v>14</v>
      </c>
      <c r="B9" s="4"/>
      <c r="C9" s="16"/>
      <c r="D9" s="17">
        <v>2964</v>
      </c>
      <c r="E9" s="16">
        <v>927</v>
      </c>
      <c r="F9" s="9">
        <f>SUM(C9:E9)</f>
        <v>3891</v>
      </c>
    </row>
    <row r="10" spans="1:6" ht="15" customHeight="1">
      <c r="A10" s="5" t="s">
        <v>1</v>
      </c>
      <c r="B10" s="4"/>
      <c r="C10" s="16"/>
      <c r="D10" s="17">
        <v>2927</v>
      </c>
      <c r="E10" s="18">
        <v>1180</v>
      </c>
      <c r="F10" s="9">
        <f aca="true" t="shared" si="0" ref="F10:F20">SUM(C10:E10)</f>
        <v>4107</v>
      </c>
    </row>
    <row r="11" spans="1:6" ht="15" customHeight="1">
      <c r="A11" s="5" t="s">
        <v>2</v>
      </c>
      <c r="B11" s="4" t="s">
        <v>11</v>
      </c>
      <c r="C11" s="17">
        <v>1615</v>
      </c>
      <c r="D11" s="17">
        <v>4230</v>
      </c>
      <c r="E11" s="17">
        <v>1315</v>
      </c>
      <c r="F11" s="9">
        <f t="shared" si="0"/>
        <v>7160</v>
      </c>
    </row>
    <row r="12" spans="1:6" ht="15" customHeight="1">
      <c r="A12" s="5" t="s">
        <v>3</v>
      </c>
      <c r="B12" s="4" t="s">
        <v>11</v>
      </c>
      <c r="C12" s="17">
        <v>480</v>
      </c>
      <c r="D12" s="17">
        <v>3973</v>
      </c>
      <c r="E12" s="17">
        <v>1272</v>
      </c>
      <c r="F12" s="9">
        <f t="shared" si="0"/>
        <v>5725</v>
      </c>
    </row>
    <row r="13" spans="1:6" ht="15" customHeight="1">
      <c r="A13" s="5" t="s">
        <v>4</v>
      </c>
      <c r="B13" s="4" t="s">
        <v>12</v>
      </c>
      <c r="C13" s="17">
        <v>405</v>
      </c>
      <c r="D13" s="17">
        <v>2323</v>
      </c>
      <c r="E13" s="19">
        <v>925</v>
      </c>
      <c r="F13" s="9">
        <f t="shared" si="0"/>
        <v>3653</v>
      </c>
    </row>
    <row r="14" spans="1:6" ht="32.25" customHeight="1">
      <c r="A14" s="5" t="s">
        <v>5</v>
      </c>
      <c r="B14" s="4" t="s">
        <v>21</v>
      </c>
      <c r="C14" s="17">
        <v>498</v>
      </c>
      <c r="D14" s="17">
        <v>2115</v>
      </c>
      <c r="E14" s="20">
        <v>857</v>
      </c>
      <c r="F14" s="9">
        <f t="shared" si="0"/>
        <v>3470</v>
      </c>
    </row>
    <row r="15" spans="1:6" ht="15" customHeight="1">
      <c r="A15" s="5" t="s">
        <v>6</v>
      </c>
      <c r="B15" s="4" t="s">
        <v>13</v>
      </c>
      <c r="C15" s="17">
        <v>2915</v>
      </c>
      <c r="D15" s="17">
        <v>1576</v>
      </c>
      <c r="E15" s="20">
        <v>955</v>
      </c>
      <c r="F15" s="9">
        <f t="shared" si="0"/>
        <v>5446</v>
      </c>
    </row>
    <row r="16" spans="1:6" ht="15" customHeight="1">
      <c r="A16" s="5" t="s">
        <v>7</v>
      </c>
      <c r="B16" s="4"/>
      <c r="C16" s="17"/>
      <c r="D16" s="17">
        <v>2686</v>
      </c>
      <c r="E16" s="17">
        <v>1319</v>
      </c>
      <c r="F16" s="9">
        <f t="shared" si="0"/>
        <v>4005</v>
      </c>
    </row>
    <row r="17" spans="1:6" ht="15" customHeight="1">
      <c r="A17" s="5" t="s">
        <v>8</v>
      </c>
      <c r="B17" s="4"/>
      <c r="C17" s="17"/>
      <c r="D17" s="17">
        <v>2158</v>
      </c>
      <c r="E17" s="18">
        <v>1596</v>
      </c>
      <c r="F17" s="9">
        <f t="shared" si="0"/>
        <v>3754</v>
      </c>
    </row>
    <row r="18" spans="1:9" ht="63.75">
      <c r="A18" s="5" t="s">
        <v>9</v>
      </c>
      <c r="B18" s="4" t="s">
        <v>22</v>
      </c>
      <c r="C18" s="22">
        <v>2884</v>
      </c>
      <c r="D18" s="17">
        <v>2952</v>
      </c>
      <c r="E18" s="17">
        <v>1978</v>
      </c>
      <c r="F18" s="9">
        <f t="shared" si="0"/>
        <v>7814</v>
      </c>
      <c r="G18" s="24"/>
      <c r="H18" s="24"/>
      <c r="I18" s="24"/>
    </row>
    <row r="19" spans="1:6" ht="28.5" customHeight="1">
      <c r="A19" s="5" t="s">
        <v>15</v>
      </c>
      <c r="B19" s="4" t="s">
        <v>20</v>
      </c>
      <c r="C19" s="22">
        <v>1723</v>
      </c>
      <c r="D19" s="17">
        <v>3889</v>
      </c>
      <c r="E19" s="18">
        <v>1282</v>
      </c>
      <c r="F19" s="9">
        <f t="shared" si="0"/>
        <v>6894</v>
      </c>
    </row>
    <row r="20" spans="1:6" ht="25.5">
      <c r="A20" s="5" t="s">
        <v>18</v>
      </c>
      <c r="B20" s="4" t="s">
        <v>23</v>
      </c>
      <c r="C20" s="22">
        <v>2335</v>
      </c>
      <c r="D20" s="17">
        <v>2903</v>
      </c>
      <c r="E20" s="20">
        <v>615</v>
      </c>
      <c r="F20" s="9">
        <f t="shared" si="0"/>
        <v>5853</v>
      </c>
    </row>
    <row r="21" spans="1:6" ht="21" customHeight="1">
      <c r="A21" s="15" t="s">
        <v>0</v>
      </c>
      <c r="B21" s="6"/>
      <c r="C21" s="13">
        <f>SUM(C9:C20)</f>
        <v>12855</v>
      </c>
      <c r="D21" s="13">
        <f>SUM(D9:D20)</f>
        <v>34696</v>
      </c>
      <c r="E21" s="13">
        <f>SUM(E9:E20)</f>
        <v>14221</v>
      </c>
      <c r="F21" s="14">
        <f>SUM(F9:F20)</f>
        <v>61772</v>
      </c>
    </row>
    <row r="24" ht="12.75">
      <c r="A24" s="21" t="s">
        <v>35</v>
      </c>
    </row>
    <row r="25" spans="3:4" ht="12.75">
      <c r="C25" s="30"/>
      <c r="D25" s="30"/>
    </row>
    <row r="26" spans="1:5" ht="51">
      <c r="A26" s="10">
        <v>2014</v>
      </c>
      <c r="B26" s="11" t="s">
        <v>25</v>
      </c>
      <c r="C26" s="11" t="s">
        <v>26</v>
      </c>
      <c r="D26" s="11" t="s">
        <v>27</v>
      </c>
      <c r="E26" s="8" t="s">
        <v>16</v>
      </c>
    </row>
    <row r="27" spans="1:5" ht="15" customHeight="1">
      <c r="A27" s="5" t="s">
        <v>4</v>
      </c>
      <c r="B27" s="16">
        <v>314</v>
      </c>
      <c r="C27" s="17" t="s">
        <v>31</v>
      </c>
      <c r="D27" s="16"/>
      <c r="E27" s="9">
        <f>SUM(B27:D27)</f>
        <v>314</v>
      </c>
    </row>
    <row r="28" spans="1:5" ht="15" customHeight="1">
      <c r="A28" s="5" t="s">
        <v>5</v>
      </c>
      <c r="B28" s="16">
        <v>320</v>
      </c>
      <c r="C28" s="17" t="s">
        <v>24</v>
      </c>
      <c r="D28" s="18"/>
      <c r="E28" s="9">
        <f aca="true" t="shared" si="1" ref="E28:E34">SUM(B28:D28)</f>
        <v>320</v>
      </c>
    </row>
    <row r="29" spans="1:6" ht="15" customHeight="1">
      <c r="A29" s="5" t="s">
        <v>6</v>
      </c>
      <c r="B29" s="17">
        <v>200</v>
      </c>
      <c r="C29" s="17">
        <v>739</v>
      </c>
      <c r="D29" s="17"/>
      <c r="E29" s="9">
        <f t="shared" si="1"/>
        <v>939</v>
      </c>
      <c r="F29" s="25"/>
    </row>
    <row r="30" spans="1:5" ht="15" customHeight="1">
      <c r="A30" s="5" t="s">
        <v>7</v>
      </c>
      <c r="B30" s="17">
        <v>160</v>
      </c>
      <c r="C30" s="17">
        <v>1903</v>
      </c>
      <c r="D30" s="17"/>
      <c r="E30" s="9">
        <f t="shared" si="1"/>
        <v>2063</v>
      </c>
    </row>
    <row r="31" spans="1:5" ht="15" customHeight="1">
      <c r="A31" s="5" t="s">
        <v>8</v>
      </c>
      <c r="B31" s="17">
        <v>133</v>
      </c>
      <c r="C31" s="17">
        <v>1947</v>
      </c>
      <c r="D31" s="19"/>
      <c r="E31" s="9">
        <f t="shared" si="1"/>
        <v>2080</v>
      </c>
    </row>
    <row r="32" spans="1:5" ht="15" customHeight="1">
      <c r="A32" s="5" t="s">
        <v>9</v>
      </c>
      <c r="B32" s="17">
        <v>82</v>
      </c>
      <c r="C32" s="17">
        <v>2649</v>
      </c>
      <c r="D32" s="20">
        <v>117</v>
      </c>
      <c r="E32" s="9">
        <f t="shared" si="1"/>
        <v>2848</v>
      </c>
    </row>
    <row r="33" spans="1:5" ht="15" customHeight="1">
      <c r="A33" s="5" t="s">
        <v>15</v>
      </c>
      <c r="B33" s="17">
        <v>102</v>
      </c>
      <c r="C33" s="17">
        <v>2145</v>
      </c>
      <c r="D33" s="20">
        <v>198</v>
      </c>
      <c r="E33" s="9">
        <f t="shared" si="1"/>
        <v>2445</v>
      </c>
    </row>
    <row r="34" spans="1:9" ht="15" customHeight="1">
      <c r="A34" s="5" t="s">
        <v>18</v>
      </c>
      <c r="B34" s="17"/>
      <c r="C34" s="17">
        <v>1096</v>
      </c>
      <c r="D34" s="17"/>
      <c r="E34" s="9">
        <f t="shared" si="1"/>
        <v>1096</v>
      </c>
      <c r="I34" s="2" t="s">
        <v>28</v>
      </c>
    </row>
    <row r="35" spans="1:5" ht="12.75">
      <c r="A35" s="15" t="s">
        <v>0</v>
      </c>
      <c r="B35" s="13">
        <f>SUM(B27:B34)</f>
        <v>1311</v>
      </c>
      <c r="C35" s="13">
        <f>SUM(C27:C34)</f>
        <v>10479</v>
      </c>
      <c r="D35" s="13">
        <f>SUM(D27:D34)</f>
        <v>315</v>
      </c>
      <c r="E35" s="14">
        <f>SUM(E27:E34)</f>
        <v>12105</v>
      </c>
    </row>
    <row r="38" ht="12.75">
      <c r="A38" s="21" t="s">
        <v>47</v>
      </c>
    </row>
    <row r="40" spans="2:3" ht="12.75">
      <c r="B40" s="30"/>
      <c r="C40" s="30"/>
    </row>
    <row r="41" spans="1:4" ht="74.25" customHeight="1">
      <c r="A41" s="10">
        <v>2015</v>
      </c>
      <c r="B41" s="11" t="s">
        <v>37</v>
      </c>
      <c r="C41" s="11" t="s">
        <v>36</v>
      </c>
      <c r="D41" s="8" t="s">
        <v>19</v>
      </c>
    </row>
    <row r="42" spans="1:4" ht="14.25" customHeight="1">
      <c r="A42" s="29" t="s">
        <v>38</v>
      </c>
      <c r="B42" s="16">
        <v>1218</v>
      </c>
      <c r="C42" s="27">
        <v>481</v>
      </c>
      <c r="D42" s="28">
        <f>B42+C42</f>
        <v>1699</v>
      </c>
    </row>
    <row r="43" spans="1:4" ht="15" customHeight="1">
      <c r="A43" s="5" t="s">
        <v>1</v>
      </c>
      <c r="B43" s="17">
        <v>1665</v>
      </c>
      <c r="C43" s="17">
        <v>744</v>
      </c>
      <c r="D43" s="28">
        <f aca="true" t="shared" si="2" ref="D43:D53">B43+C43</f>
        <v>2409</v>
      </c>
    </row>
    <row r="44" spans="1:4" ht="15" customHeight="1">
      <c r="A44" s="5" t="s">
        <v>2</v>
      </c>
      <c r="B44" s="17">
        <v>1383</v>
      </c>
      <c r="C44" s="17">
        <v>944</v>
      </c>
      <c r="D44" s="28">
        <f t="shared" si="2"/>
        <v>2327</v>
      </c>
    </row>
    <row r="45" spans="1:4" ht="15" customHeight="1">
      <c r="A45" s="5" t="s">
        <v>39</v>
      </c>
      <c r="B45" s="17">
        <v>1409</v>
      </c>
      <c r="C45" s="19">
        <v>729</v>
      </c>
      <c r="D45" s="28">
        <f t="shared" si="2"/>
        <v>2138</v>
      </c>
    </row>
    <row r="46" spans="1:4" ht="15" customHeight="1">
      <c r="A46" s="5" t="s">
        <v>4</v>
      </c>
      <c r="B46" s="17">
        <v>1687</v>
      </c>
      <c r="C46" s="20">
        <v>1025</v>
      </c>
      <c r="D46" s="28">
        <f t="shared" si="2"/>
        <v>2712</v>
      </c>
    </row>
    <row r="47" spans="1:4" ht="15" customHeight="1">
      <c r="A47" s="29" t="s">
        <v>40</v>
      </c>
      <c r="B47" s="17">
        <v>656</v>
      </c>
      <c r="C47" s="20">
        <v>533</v>
      </c>
      <c r="D47" s="28">
        <f t="shared" si="2"/>
        <v>1189</v>
      </c>
    </row>
    <row r="48" spans="1:4" ht="15" customHeight="1">
      <c r="A48" s="5" t="s">
        <v>41</v>
      </c>
      <c r="B48" s="17">
        <v>119</v>
      </c>
      <c r="C48" s="17">
        <v>163</v>
      </c>
      <c r="D48" s="28">
        <f t="shared" si="2"/>
        <v>282</v>
      </c>
    </row>
    <row r="49" spans="1:4" ht="15" customHeight="1">
      <c r="A49" s="5" t="s">
        <v>42</v>
      </c>
      <c r="B49" s="17" t="s">
        <v>46</v>
      </c>
      <c r="C49" s="17" t="s">
        <v>46</v>
      </c>
      <c r="D49" s="28" t="s">
        <v>46</v>
      </c>
    </row>
    <row r="50" spans="1:4" ht="15" customHeight="1">
      <c r="A50" s="5" t="s">
        <v>43</v>
      </c>
      <c r="B50" s="17" t="s">
        <v>46</v>
      </c>
      <c r="C50" s="17" t="s">
        <v>46</v>
      </c>
      <c r="D50" s="28" t="s">
        <v>46</v>
      </c>
    </row>
    <row r="51" spans="1:4" ht="15" customHeight="1">
      <c r="A51" s="5" t="s">
        <v>44</v>
      </c>
      <c r="B51" s="17">
        <v>1173</v>
      </c>
      <c r="C51" s="17">
        <v>1039</v>
      </c>
      <c r="D51" s="28">
        <f t="shared" si="2"/>
        <v>2212</v>
      </c>
    </row>
    <row r="52" spans="1:4" ht="15" customHeight="1">
      <c r="A52" s="5" t="s">
        <v>15</v>
      </c>
      <c r="B52" s="17">
        <v>1246</v>
      </c>
      <c r="C52" s="17">
        <v>748</v>
      </c>
      <c r="D52" s="28">
        <f t="shared" si="2"/>
        <v>1994</v>
      </c>
    </row>
    <row r="53" spans="1:4" ht="15" customHeight="1">
      <c r="A53" s="5" t="s">
        <v>18</v>
      </c>
      <c r="B53" s="17">
        <v>704</v>
      </c>
      <c r="C53" s="17">
        <v>442</v>
      </c>
      <c r="D53" s="28">
        <f t="shared" si="2"/>
        <v>1146</v>
      </c>
    </row>
    <row r="54" spans="1:4" ht="15" customHeight="1">
      <c r="A54" s="15" t="s">
        <v>0</v>
      </c>
      <c r="B54" s="13">
        <f>SUM(B42:B53)</f>
        <v>11260</v>
      </c>
      <c r="C54" s="13">
        <f>SUM(C42:C53)</f>
        <v>6848</v>
      </c>
      <c r="D54" s="13">
        <f>SUM(D42:D53)</f>
        <v>18108</v>
      </c>
    </row>
    <row r="56" ht="12.75">
      <c r="A56" s="2" t="s">
        <v>32</v>
      </c>
    </row>
    <row r="57" ht="12.75">
      <c r="A57" s="2" t="s">
        <v>33</v>
      </c>
    </row>
    <row r="58" ht="12.75">
      <c r="A58" s="23" t="s">
        <v>30</v>
      </c>
    </row>
  </sheetData>
  <sheetProtection/>
  <mergeCells count="3">
    <mergeCell ref="D7:E7"/>
    <mergeCell ref="C25:D25"/>
    <mergeCell ref="B40:C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2015-09-15T11:20:33Z</cp:lastPrinted>
  <dcterms:created xsi:type="dcterms:W3CDTF">2015-07-17T10:05:25Z</dcterms:created>
  <dcterms:modified xsi:type="dcterms:W3CDTF">2017-02-03T09:54:21Z</dcterms:modified>
  <cp:category/>
  <cp:version/>
  <cp:contentType/>
  <cp:contentStatus/>
</cp:coreProperties>
</file>