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<sst xmlns="http://schemas.openxmlformats.org/spreadsheetml/2006/main" count="23" uniqueCount="20">
  <si>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</si>
  <si>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</si>
  <si>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</si>
  <si>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</si>
  <si>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</si>
  <si>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</si>
  <si>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</si>
  <si>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</si>
  <si>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</si>
  <si>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</si>
  <si>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</si>
  <si>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</si>
  <si>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Residuos eléctricos y electrónicos</t>
  </si>
  <si>
    <t>Las Jacarandas</t>
  </si>
  <si>
    <t>FUENTE: Excmo. Ayuntamiento de Sevilla. LIPASAM.</t>
  </si>
  <si>
    <t>Metales y chatarra</t>
  </si>
  <si>
    <t>Colchones/sofás/enseres</t>
  </si>
  <si>
    <t>Entradas en puntos limpios según tipo de productos (Uds.)</t>
  </si>
  <si>
    <t xml:space="preserve">4.5.2.2. PUNTOS LIMPIOS. ENTRADAS SEGÚN TIPO DE PRODUCTOS. 2015. </t>
  </si>
  <si>
    <t>(USUARIOS POR TIPO DE PRODUCTO ENTREGADO)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</si>
</sst>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10" fontId="1" fillId="0" borderId="15" xfId="54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0" xfId="0" applyFont="1" applyAlignment="1" quotePrefix="1">
      <alignment horizontal="left"/>
    </xf>
    <xf numFmtId="10" fontId="1" fillId="0" borderId="16" xfId="54" applyNumberFormat="1" applyFont="1" applyFill="1" applyBorder="1" applyAlignment="1">
      <alignment/>
    </xf>
    <xf numFmtId="10" fontId="1" fillId="0" borderId="17" xfId="54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</cols>
  <sheetData>
    <row r="1" ht="15.75">
      <c r="A1" s="1" t="s">
        <v>18</v>
      </c>
    </row>
    <row r="2" ht="15.75">
      <c r="A2" s="1" t="s">
        <v>19</v>
      </c>
    </row>
    <row r="3" ht="15.75">
      <c r="A3" s="1"/>
    </row>
    <row r="5" spans="1:7" ht="12.75">
      <c r="A5" s="15" t="s">
        <v>17</v>
      </c>
      <c r="B5" s="16"/>
      <c r="C5" s="16"/>
      <c r="D5" s="16"/>
      <c r="E5" s="16"/>
      <c r="F5" s="16"/>
      <c r="G5" s="17"/>
    </row>
    <row r="6" spans="1:7" ht="12.75">
      <c r="A6" s="18">
        <v>2015</v>
      </c>
      <c r="B6" s="10" t="s">
        <v>0</v>
      </c>
      <c r="C6" s="10" t="s">
        <v>0</v>
      </c>
      <c r="D6" s="10" t="s">
        <v>0</v>
      </c>
      <c r="E6" s="22" t="s">
        <v>0</v>
      </c>
      <c r="F6" s="18" t="s">
        <v>4</v>
      </c>
      <c r="G6" s="20" t="s">
        <v>5</v>
      </c>
    </row>
    <row r="7" spans="1:7" ht="12.75">
      <c r="A7" s="19"/>
      <c r="B7" s="11" t="s">
        <v>1</v>
      </c>
      <c r="C7" s="11" t="s">
        <v>2</v>
      </c>
      <c r="D7" s="11" t="s">
        <v>3</v>
      </c>
      <c r="E7" s="23" t="s">
        <v>13</v>
      </c>
      <c r="F7" s="19"/>
      <c r="G7" s="21"/>
    </row>
    <row r="8" spans="1:7" ht="12.75">
      <c r="A8" s="3" t="s">
        <v>6</v>
      </c>
      <c r="B8" s="24">
        <v>20089</v>
      </c>
      <c r="C8" s="4">
        <v>11071</v>
      </c>
      <c r="D8" s="4">
        <v>17507</v>
      </c>
      <c r="E8" s="25">
        <v>20415</v>
      </c>
      <c r="F8" s="30">
        <f>SUM(B8:E8)</f>
        <v>69082</v>
      </c>
      <c r="G8" s="13">
        <f>F8/195712</f>
        <v>0.3529778449967299</v>
      </c>
    </row>
    <row r="9" spans="1:7" ht="12.75">
      <c r="A9" s="5" t="s">
        <v>7</v>
      </c>
      <c r="B9" s="26">
        <v>7787</v>
      </c>
      <c r="C9" s="2">
        <v>5673</v>
      </c>
      <c r="D9" s="2">
        <v>7629</v>
      </c>
      <c r="E9" s="27">
        <v>7428</v>
      </c>
      <c r="F9" s="31">
        <f aca="true" t="shared" si="0" ref="F9:F15">SUM(B9:E9)</f>
        <v>28517</v>
      </c>
      <c r="G9" s="14">
        <f aca="true" t="shared" si="1" ref="G9:G16">F9/195712</f>
        <v>0.14570900098103334</v>
      </c>
    </row>
    <row r="10" spans="1:7" ht="12.75">
      <c r="A10" s="5" t="s">
        <v>9</v>
      </c>
      <c r="B10" s="26">
        <v>5492</v>
      </c>
      <c r="C10" s="2">
        <v>4241</v>
      </c>
      <c r="D10" s="2">
        <v>3386</v>
      </c>
      <c r="E10" s="27">
        <v>5300</v>
      </c>
      <c r="F10" s="31">
        <f t="shared" si="0"/>
        <v>18419</v>
      </c>
      <c r="G10" s="14">
        <f t="shared" si="1"/>
        <v>0.09411277795945062</v>
      </c>
    </row>
    <row r="11" spans="1:7" ht="12.75">
      <c r="A11" s="5" t="s">
        <v>8</v>
      </c>
      <c r="B11" s="26">
        <v>5039</v>
      </c>
      <c r="C11" s="2">
        <v>3557</v>
      </c>
      <c r="D11" s="2">
        <v>3429</v>
      </c>
      <c r="E11" s="27">
        <v>4743</v>
      </c>
      <c r="F11" s="31">
        <f t="shared" si="0"/>
        <v>16768</v>
      </c>
      <c r="G11" s="14">
        <f t="shared" si="1"/>
        <v>0.08567691301504252</v>
      </c>
    </row>
    <row r="12" spans="1:7" ht="12.75">
      <c r="A12" s="8" t="s">
        <v>12</v>
      </c>
      <c r="B12" s="26">
        <v>4597</v>
      </c>
      <c r="C12" s="2">
        <v>2907</v>
      </c>
      <c r="D12" s="2">
        <v>4392</v>
      </c>
      <c r="E12" s="27">
        <v>4158</v>
      </c>
      <c r="F12" s="31">
        <f t="shared" si="0"/>
        <v>16054</v>
      </c>
      <c r="G12" s="14">
        <f t="shared" si="1"/>
        <v>0.08202869522563767</v>
      </c>
    </row>
    <row r="13" spans="1:7" ht="12.75">
      <c r="A13" s="5" t="s">
        <v>16</v>
      </c>
      <c r="B13" s="26">
        <v>2902</v>
      </c>
      <c r="C13" s="2">
        <v>3204</v>
      </c>
      <c r="D13" s="2">
        <v>3422</v>
      </c>
      <c r="E13" s="27">
        <v>2454</v>
      </c>
      <c r="F13" s="31">
        <f t="shared" si="0"/>
        <v>11982</v>
      </c>
      <c r="G13" s="14">
        <f t="shared" si="1"/>
        <v>0.06122261281883584</v>
      </c>
    </row>
    <row r="14" spans="1:7" ht="12.75">
      <c r="A14" s="5" t="s">
        <v>15</v>
      </c>
      <c r="B14" s="26">
        <v>2299</v>
      </c>
      <c r="C14" s="2">
        <v>1709</v>
      </c>
      <c r="D14" s="2">
        <v>1669</v>
      </c>
      <c r="E14" s="27">
        <v>2768</v>
      </c>
      <c r="F14" s="31">
        <f t="shared" si="0"/>
        <v>8445</v>
      </c>
      <c r="G14" s="14">
        <f t="shared" si="1"/>
        <v>0.04315013897972531</v>
      </c>
    </row>
    <row r="15" spans="1:7" ht="12.75">
      <c r="A15" s="5" t="s">
        <v>10</v>
      </c>
      <c r="B15" s="26">
        <v>5957</v>
      </c>
      <c r="C15" s="2">
        <v>5368</v>
      </c>
      <c r="D15" s="2">
        <v>6320</v>
      </c>
      <c r="E15" s="27">
        <v>8800</v>
      </c>
      <c r="F15" s="31">
        <f t="shared" si="0"/>
        <v>26445</v>
      </c>
      <c r="G15" s="14">
        <f t="shared" si="1"/>
        <v>0.1351220160235448</v>
      </c>
    </row>
    <row r="16" spans="1:7" ht="12.75">
      <c r="A16" s="6" t="s">
        <v>11</v>
      </c>
      <c r="B16" s="28">
        <f>SUM(B8:B15)</f>
        <v>54162</v>
      </c>
      <c r="C16" s="7">
        <f>SUM(C8:C15)</f>
        <v>37730</v>
      </c>
      <c r="D16" s="7">
        <f>SUM(D8:D15)</f>
        <v>47754</v>
      </c>
      <c r="E16" s="29">
        <f>SUM(E8:E15)</f>
        <v>56066</v>
      </c>
      <c r="F16" s="32">
        <f>SUM(F8:F15)</f>
        <v>195712</v>
      </c>
      <c r="G16" s="9">
        <f t="shared" si="1"/>
        <v>1</v>
      </c>
    </row>
    <row r="18" ht="12.75">
      <c r="A18" s="12" t="s">
        <v>14</v>
      </c>
    </row>
  </sheetData>
  <sheetProtection/>
  <mergeCells count="4">
    <mergeCell ref="A5:G5"/>
    <mergeCell ref="A6:A7"/>
    <mergeCell ref="F6:F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dcterms:created xsi:type="dcterms:W3CDTF">2002-07-25T07:09:00Z</dcterms:created>
  <dcterms:modified xsi:type="dcterms:W3CDTF">2016-10-17T12:02:28Z</dcterms:modified>
  <cp:category/>
  <cp:version/>
  <cp:contentType/>
  <cp:contentStatus/>
</cp:coreProperties>
</file>