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6515" windowHeight="9525" activeTab="0"/>
  </bookViews>
  <sheets>
    <sheet name="2015" sheetId="1" r:id="rId1"/>
    <sheet name="Hoja3" sheetId="2" r:id="rId2"/>
  </sheets>
  <definedNames/>
  <calcPr fullCalcOnLoad="1"/>
</workbook>
</file>

<file path=xl/sharedStrings.xml><?xml version="1.0" encoding="utf-8"?>
<sst xmlns="http://schemas.openxmlformats.org/spreadsheetml/2006/main" count="105" uniqueCount="105">
  <si>
    <t>Agricultura, ganadería, caza y servicios relacionados con las mismas</t>
  </si>
  <si>
    <t>Silvicultura y explotación forestal</t>
  </si>
  <si>
    <t>Pesca y acuicultura</t>
  </si>
  <si>
    <t>Extracción de antracita, hulla y lignito</t>
  </si>
  <si>
    <t>Extracción de crudo de petróleo y gas natural</t>
  </si>
  <si>
    <t>Extracción de minerales metálicos</t>
  </si>
  <si>
    <t>Otras industrias extractivas</t>
  </si>
  <si>
    <t>Actividades de apoyo a las industrias extractivas</t>
  </si>
  <si>
    <t>Industria de la alimentación</t>
  </si>
  <si>
    <t>Fabricación de bebidas</t>
  </si>
  <si>
    <t>Industria del tabaco</t>
  </si>
  <si>
    <t>Industria textil</t>
  </si>
  <si>
    <t>Confección de prendas de vestir</t>
  </si>
  <si>
    <t>Industria del cuero y del calzado</t>
  </si>
  <si>
    <t>Industria de la madera y del corcho, excepto muebles; cestería y espartería</t>
  </si>
  <si>
    <t>Industria del papel</t>
  </si>
  <si>
    <t>Artes gráficas y reproducción de soportes grabados</t>
  </si>
  <si>
    <t>Coquerías y refino de petróleo</t>
  </si>
  <si>
    <t>Industria química</t>
  </si>
  <si>
    <t>Fabricación de productos farmacéuticos</t>
  </si>
  <si>
    <t>Fabricación de productos de caucho y plásticos</t>
  </si>
  <si>
    <t>Fabricación de otros productos minerales no metálicos</t>
  </si>
  <si>
    <t>Metalurgia; fabricación de productos de hierro, acero y ferroaleaciones</t>
  </si>
  <si>
    <t>Fabricación de productos metálicos, excepto maquinaria y equipo</t>
  </si>
  <si>
    <t>Fabricación de productos informáticos, electrónicos y ópticos</t>
  </si>
  <si>
    <t>Fabricación de material y equipo eléctrico</t>
  </si>
  <si>
    <t>Fabricación de maquinaria y equipo n.c.o.p.</t>
  </si>
  <si>
    <t>Fabricación de vehículos de motor, remolques y semirremolques</t>
  </si>
  <si>
    <t>Fabricación de otro material de transporte</t>
  </si>
  <si>
    <t>Fabricación de muebles</t>
  </si>
  <si>
    <t>Otras industrias manufactureras</t>
  </si>
  <si>
    <t>Reparación e instalación de maquinaria y equipo</t>
  </si>
  <si>
    <t>Suministro de energía eléctrica, gas, vapor y aire acondicionado</t>
  </si>
  <si>
    <t>Captación, depuración y distribución de agua</t>
  </si>
  <si>
    <t>Recogida y tratamiento de aguas residuales</t>
  </si>
  <si>
    <t>Recogida, tratamiento y eliminación de residuos; valorización</t>
  </si>
  <si>
    <t>Actividades de descontaminación y otros servicios de gestión de residuos</t>
  </si>
  <si>
    <t>Construcción de edificios</t>
  </si>
  <si>
    <t>Ingeniería civil</t>
  </si>
  <si>
    <t>Actividades de construcción especializada</t>
  </si>
  <si>
    <t>Venta y reparación de vehículos de motor y motocicletas</t>
  </si>
  <si>
    <t>Comercio al por mayor e intermediarios comercio, excepto vehículos de motor y motoc</t>
  </si>
  <si>
    <t>Comercio al por menor, excepto de vehículos de motor y motocicletas</t>
  </si>
  <si>
    <t>Transporte terrestre y por tubería</t>
  </si>
  <si>
    <t>Transporte marítimo y por vías navegables interiores</t>
  </si>
  <si>
    <t>Transporte aéreo</t>
  </si>
  <si>
    <t>Almacenamiento y actividades anexas al transporte</t>
  </si>
  <si>
    <t>Actividades postales y de correos</t>
  </si>
  <si>
    <t>Servicios de alojamiento</t>
  </si>
  <si>
    <t>Servicios de comidas y bebidas</t>
  </si>
  <si>
    <t>Edición</t>
  </si>
  <si>
    <t>Actividades cinem., de vídeo y de programas tv, grabac.sonido y edición musical</t>
  </si>
  <si>
    <t>Actividades de programación y emisión de radio y televisión</t>
  </si>
  <si>
    <t>Telecomunicaciones</t>
  </si>
  <si>
    <t>Programación, consultoría y otras actividades relacionadas con la informática</t>
  </si>
  <si>
    <t>Servicios de información</t>
  </si>
  <si>
    <t>Servicios financieros, excepto seguros y fondos de pensiones</t>
  </si>
  <si>
    <t>Seguros, reaseguros y fondos de pensiones, excepto Seguridad Social obligatoria</t>
  </si>
  <si>
    <t>Actividades auxiliares a los servicios financieros y a los seguros</t>
  </si>
  <si>
    <t>Actividades inmobiliarias</t>
  </si>
  <si>
    <t>Actividades jurídicas y de contabilidad</t>
  </si>
  <si>
    <t>Actividades sedes centrales; actividades de consultoría de gestión empresarial</t>
  </si>
  <si>
    <t>Servicios técnicos de arquitectura e ingeniería; ensayos y análisis técnicos</t>
  </si>
  <si>
    <t>Investigación y desarrollo</t>
  </si>
  <si>
    <t>Publicidad y estudios de mercado</t>
  </si>
  <si>
    <t>Otras actividades profesionales, científicas y técnicas</t>
  </si>
  <si>
    <t>Actividades veterinarias</t>
  </si>
  <si>
    <t>Actividades de alquiler</t>
  </si>
  <si>
    <t>Actividades relacionadas con el empleo</t>
  </si>
  <si>
    <t>Activ. agencias de viajes, operadores turísticos, sº de reservas y activ. relacionadas</t>
  </si>
  <si>
    <t>Actividades de seguridad e investigación</t>
  </si>
  <si>
    <t>Servicios a edificios y actividades de jardinería</t>
  </si>
  <si>
    <t>Actividades administrativas de oficina y otras actividades auxiliares a las empresas</t>
  </si>
  <si>
    <t>Administración Pública y defensa; Seguridad Social obligatoria</t>
  </si>
  <si>
    <t>Educación</t>
  </si>
  <si>
    <t>Actividades sanitarias</t>
  </si>
  <si>
    <t>Asistencia en establecimientos residenciales</t>
  </si>
  <si>
    <t>Actividades de servicios sociales sin alojamiento</t>
  </si>
  <si>
    <t>Actividades de creación, artísticas y espectáculos</t>
  </si>
  <si>
    <t>Actividades de bibliotecas, archivos, museos y otras actividades culturales</t>
  </si>
  <si>
    <t>Actividades de juegos de azar y apuestas</t>
  </si>
  <si>
    <t>Actividades deportivas, recreativas y de entretenimiento</t>
  </si>
  <si>
    <t>Actividades asociativas</t>
  </si>
  <si>
    <t>Reparación de ordenadores, efectos personales y artículos de uso doméstico</t>
  </si>
  <si>
    <t>Otros servicios personales</t>
  </si>
  <si>
    <t>Actividades de los hogares como empleadores de personal doméstico</t>
  </si>
  <si>
    <t>Activ. de los hogares como productores de bienes y servicios para uso propio</t>
  </si>
  <si>
    <t>Actividades de organizaciones y organismos extraterritoriales</t>
  </si>
  <si>
    <t>01</t>
  </si>
  <si>
    <t>02</t>
  </si>
  <si>
    <t>03</t>
  </si>
  <si>
    <t>05</t>
  </si>
  <si>
    <t>06</t>
  </si>
  <si>
    <t>07</t>
  </si>
  <si>
    <t>08</t>
  </si>
  <si>
    <t>09</t>
  </si>
  <si>
    <t>TOTAL</t>
  </si>
  <si>
    <t>11.2.3.1. ENERGÍA ELÉCTRICA FACTURADA (kw) POR ACTIVIDAD (SEGÚN CLASIFICACIÓN CNAE 09).</t>
  </si>
  <si>
    <t>MUNICIPIO Y PROVINCIA DE SEVILLA. AÑO 2015</t>
  </si>
  <si>
    <t>CÓDIGO CNAE</t>
  </si>
  <si>
    <t>DESCRIPCIÓN CNAE</t>
  </si>
  <si>
    <t>SEVILLA</t>
  </si>
  <si>
    <t>RESTO PROVINCIA</t>
  </si>
  <si>
    <t>TOTAL GENERAL</t>
  </si>
  <si>
    <t>FUENTE: ENDESA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</si>
</sst>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"/>
      <family val="0"/>
    </font>
    <font>
      <b/>
      <sz val="10"/>
      <color indexed="8"/>
      <name val="Arial "/>
      <family val="0"/>
    </font>
    <font>
      <b/>
      <sz val="12"/>
      <color indexed="8"/>
      <name val="Arial "/>
      <family val="0"/>
    </font>
    <font>
      <i/>
      <sz val="10"/>
      <color indexed="8"/>
      <name val="Arial 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"/>
      <family val="0"/>
    </font>
    <font>
      <b/>
      <sz val="10"/>
      <color theme="1"/>
      <name val="Arial "/>
      <family val="0"/>
    </font>
    <font>
      <b/>
      <sz val="12"/>
      <color theme="1"/>
      <name val="Arial "/>
      <family val="0"/>
    </font>
    <font>
      <i/>
      <sz val="10"/>
      <color theme="1"/>
      <name val="Arial 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25">
    <xf numFmtId="0" fontId="0" fillId="0" borderId="0" xfId="0" applyFont="1" applyAlignment="1">
      <alignment/>
    </xf>
    <xf numFmtId="0" fontId="38" fillId="0" borderId="0" xfId="0" applyFont="1" applyAlignment="1">
      <alignment vertical="center" wrapText="1"/>
    </xf>
    <xf numFmtId="0" fontId="38" fillId="0" borderId="0" xfId="0" applyFont="1" applyAlignment="1">
      <alignment vertical="center"/>
    </xf>
    <xf numFmtId="0" fontId="38" fillId="0" borderId="0" xfId="0" applyFont="1" applyAlignment="1">
      <alignment/>
    </xf>
    <xf numFmtId="49" fontId="38" fillId="0" borderId="0" xfId="0" applyNumberFormat="1" applyFont="1" applyAlignment="1">
      <alignment horizontal="center" vertical="center"/>
    </xf>
    <xf numFmtId="49" fontId="38" fillId="0" borderId="10" xfId="0" applyNumberFormat="1" applyFont="1" applyBorder="1" applyAlignment="1">
      <alignment horizontal="center" vertical="center"/>
    </xf>
    <xf numFmtId="0" fontId="38" fillId="0" borderId="11" xfId="0" applyFont="1" applyBorder="1" applyAlignment="1">
      <alignment vertical="center" wrapText="1"/>
    </xf>
    <xf numFmtId="3" fontId="38" fillId="0" borderId="11" xfId="0" applyNumberFormat="1" applyFont="1" applyBorder="1" applyAlignment="1">
      <alignment vertical="center"/>
    </xf>
    <xf numFmtId="3" fontId="38" fillId="0" borderId="12" xfId="0" applyNumberFormat="1" applyFont="1" applyBorder="1" applyAlignment="1">
      <alignment vertical="center"/>
    </xf>
    <xf numFmtId="49" fontId="38" fillId="0" borderId="13" xfId="0" applyNumberFormat="1" applyFont="1" applyBorder="1" applyAlignment="1">
      <alignment horizontal="center" vertical="center"/>
    </xf>
    <xf numFmtId="0" fontId="38" fillId="0" borderId="0" xfId="0" applyFont="1" applyBorder="1" applyAlignment="1">
      <alignment vertical="center" wrapText="1"/>
    </xf>
    <xf numFmtId="0" fontId="38" fillId="0" borderId="0" xfId="0" applyFont="1" applyBorder="1" applyAlignment="1">
      <alignment vertical="center"/>
    </xf>
    <xf numFmtId="3" fontId="38" fillId="0" borderId="0" xfId="0" applyNumberFormat="1" applyFont="1" applyBorder="1" applyAlignment="1">
      <alignment vertical="center"/>
    </xf>
    <xf numFmtId="3" fontId="38" fillId="0" borderId="14" xfId="0" applyNumberFormat="1" applyFont="1" applyBorder="1" applyAlignment="1">
      <alignment vertical="center"/>
    </xf>
    <xf numFmtId="49" fontId="39" fillId="0" borderId="15" xfId="0" applyNumberFormat="1" applyFont="1" applyBorder="1" applyAlignment="1">
      <alignment horizontal="center" vertical="center"/>
    </xf>
    <xf numFmtId="0" fontId="39" fillId="0" borderId="16" xfId="0" applyFont="1" applyBorder="1" applyAlignment="1">
      <alignment wrapText="1"/>
    </xf>
    <xf numFmtId="3" fontId="39" fillId="0" borderId="16" xfId="0" applyNumberFormat="1" applyFont="1" applyBorder="1" applyAlignment="1">
      <alignment/>
    </xf>
    <xf numFmtId="3" fontId="39" fillId="0" borderId="17" xfId="0" applyNumberFormat="1" applyFont="1" applyBorder="1" applyAlignment="1">
      <alignment/>
    </xf>
    <xf numFmtId="0" fontId="39" fillId="0" borderId="0" xfId="0" applyFont="1" applyAlignment="1">
      <alignment/>
    </xf>
    <xf numFmtId="49" fontId="40" fillId="0" borderId="0" xfId="0" applyNumberFormat="1" applyFont="1" applyAlignment="1">
      <alignment horizontal="left" vertical="center"/>
    </xf>
    <xf numFmtId="0" fontId="38" fillId="0" borderId="0" xfId="0" applyFont="1" applyAlignment="1">
      <alignment wrapText="1"/>
    </xf>
    <xf numFmtId="49" fontId="39" fillId="0" borderId="18" xfId="0" applyNumberFormat="1" applyFont="1" applyBorder="1" applyAlignment="1">
      <alignment horizontal="center" vertical="center" wrapText="1"/>
    </xf>
    <xf numFmtId="0" fontId="39" fillId="0" borderId="19" xfId="0" applyFont="1" applyBorder="1" applyAlignment="1">
      <alignment horizontal="center" vertical="center" wrapText="1"/>
    </xf>
    <xf numFmtId="0" fontId="39" fillId="0" borderId="20" xfId="0" applyFont="1" applyBorder="1" applyAlignment="1">
      <alignment horizontal="center" vertical="center" wrapText="1"/>
    </xf>
    <xf numFmtId="49" fontId="41" fillId="0" borderId="0" xfId="0" applyNumberFormat="1" applyFont="1" applyAlignment="1">
      <alignment horizontal="left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7"/>
  <sheetViews>
    <sheetView tabSelected="1" zoomScalePageLayoutView="0" workbookViewId="0" topLeftCell="A1">
      <selection activeCell="F13" sqref="F13"/>
    </sheetView>
  </sheetViews>
  <sheetFormatPr defaultColWidth="11.421875" defaultRowHeight="15"/>
  <cols>
    <col min="1" max="1" width="9.421875" style="4" customWidth="1"/>
    <col min="2" max="2" width="68.421875" style="1" customWidth="1"/>
    <col min="3" max="3" width="16.7109375" style="2" customWidth="1"/>
    <col min="4" max="4" width="16.00390625" style="2" customWidth="1"/>
    <col min="5" max="5" width="15.140625" style="2" customWidth="1"/>
    <col min="6" max="16384" width="11.421875" style="3" customWidth="1"/>
  </cols>
  <sheetData>
    <row r="1" ht="15.75">
      <c r="A1" s="19" t="s">
        <v>97</v>
      </c>
    </row>
    <row r="2" ht="15.75">
      <c r="A2" s="19" t="s">
        <v>98</v>
      </c>
    </row>
    <row r="5" spans="1:5" s="20" customFormat="1" ht="25.5">
      <c r="A5" s="21" t="s">
        <v>99</v>
      </c>
      <c r="B5" s="22" t="s">
        <v>100</v>
      </c>
      <c r="C5" s="22" t="s">
        <v>101</v>
      </c>
      <c r="D5" s="22" t="s">
        <v>102</v>
      </c>
      <c r="E5" s="23" t="s">
        <v>103</v>
      </c>
    </row>
    <row r="6" spans="1:5" ht="12.75">
      <c r="A6" s="5" t="s">
        <v>88</v>
      </c>
      <c r="B6" s="6" t="s">
        <v>0</v>
      </c>
      <c r="C6" s="7">
        <v>5719565</v>
      </c>
      <c r="D6" s="7">
        <v>277931176</v>
      </c>
      <c r="E6" s="8">
        <f>SUM(C6:D6)</f>
        <v>283650741</v>
      </c>
    </row>
    <row r="7" spans="1:5" ht="12.75">
      <c r="A7" s="9" t="s">
        <v>89</v>
      </c>
      <c r="B7" s="10" t="s">
        <v>1</v>
      </c>
      <c r="C7" s="11">
        <v>0</v>
      </c>
      <c r="D7" s="12">
        <v>215910</v>
      </c>
      <c r="E7" s="13">
        <f aca="true" t="shared" si="0" ref="E7:E70">SUM(C7:D7)</f>
        <v>215910</v>
      </c>
    </row>
    <row r="8" spans="1:5" ht="12.75">
      <c r="A8" s="9" t="s">
        <v>90</v>
      </c>
      <c r="B8" s="10" t="s">
        <v>2</v>
      </c>
      <c r="C8" s="12">
        <v>15826</v>
      </c>
      <c r="D8" s="12">
        <v>56572</v>
      </c>
      <c r="E8" s="13">
        <f t="shared" si="0"/>
        <v>72398</v>
      </c>
    </row>
    <row r="9" spans="1:5" ht="12.75">
      <c r="A9" s="9" t="s">
        <v>91</v>
      </c>
      <c r="B9" s="10" t="s">
        <v>3</v>
      </c>
      <c r="C9" s="11">
        <v>0</v>
      </c>
      <c r="D9" s="12">
        <v>43479</v>
      </c>
      <c r="E9" s="13">
        <f t="shared" si="0"/>
        <v>43479</v>
      </c>
    </row>
    <row r="10" spans="1:5" ht="12.75">
      <c r="A10" s="9" t="s">
        <v>92</v>
      </c>
      <c r="B10" s="10" t="s">
        <v>4</v>
      </c>
      <c r="C10" s="12">
        <v>3930</v>
      </c>
      <c r="D10" s="12">
        <v>20636</v>
      </c>
      <c r="E10" s="13">
        <f t="shared" si="0"/>
        <v>24566</v>
      </c>
    </row>
    <row r="11" spans="1:5" ht="12.75">
      <c r="A11" s="9" t="s">
        <v>93</v>
      </c>
      <c r="B11" s="10" t="s">
        <v>5</v>
      </c>
      <c r="C11" s="11">
        <v>0</v>
      </c>
      <c r="D11" s="12">
        <v>358994</v>
      </c>
      <c r="E11" s="13">
        <f t="shared" si="0"/>
        <v>358994</v>
      </c>
    </row>
    <row r="12" spans="1:5" ht="12.75">
      <c r="A12" s="9" t="s">
        <v>94</v>
      </c>
      <c r="B12" s="10" t="s">
        <v>6</v>
      </c>
      <c r="C12" s="12">
        <v>190268</v>
      </c>
      <c r="D12" s="12">
        <v>14510619</v>
      </c>
      <c r="E12" s="13">
        <f t="shared" si="0"/>
        <v>14700887</v>
      </c>
    </row>
    <row r="13" spans="1:5" ht="12.75">
      <c r="A13" s="9" t="s">
        <v>95</v>
      </c>
      <c r="B13" s="10" t="s">
        <v>7</v>
      </c>
      <c r="C13" s="11">
        <v>0</v>
      </c>
      <c r="D13" s="12">
        <v>42193</v>
      </c>
      <c r="E13" s="13">
        <f t="shared" si="0"/>
        <v>42193</v>
      </c>
    </row>
    <row r="14" spans="1:5" ht="12.75">
      <c r="A14" s="9">
        <v>10</v>
      </c>
      <c r="B14" s="10" t="s">
        <v>8</v>
      </c>
      <c r="C14" s="12">
        <v>12600471</v>
      </c>
      <c r="D14" s="12">
        <v>303294724</v>
      </c>
      <c r="E14" s="13">
        <f t="shared" si="0"/>
        <v>315895195</v>
      </c>
    </row>
    <row r="15" spans="1:5" ht="12.75">
      <c r="A15" s="9">
        <v>11</v>
      </c>
      <c r="B15" s="10" t="s">
        <v>9</v>
      </c>
      <c r="C15" s="12">
        <v>33411355</v>
      </c>
      <c r="D15" s="12">
        <v>3202398</v>
      </c>
      <c r="E15" s="13">
        <f t="shared" si="0"/>
        <v>36613753</v>
      </c>
    </row>
    <row r="16" spans="1:5" ht="12.75">
      <c r="A16" s="9">
        <v>12</v>
      </c>
      <c r="B16" s="10" t="s">
        <v>10</v>
      </c>
      <c r="C16" s="12">
        <v>928751</v>
      </c>
      <c r="D16" s="12">
        <v>24045</v>
      </c>
      <c r="E16" s="13">
        <f t="shared" si="0"/>
        <v>952796</v>
      </c>
    </row>
    <row r="17" spans="1:5" ht="12.75">
      <c r="A17" s="9">
        <v>13</v>
      </c>
      <c r="B17" s="10" t="s">
        <v>11</v>
      </c>
      <c r="C17" s="12">
        <v>845732</v>
      </c>
      <c r="D17" s="12">
        <v>41780920</v>
      </c>
      <c r="E17" s="13">
        <f t="shared" si="0"/>
        <v>42626652</v>
      </c>
    </row>
    <row r="18" spans="1:5" ht="12.75">
      <c r="A18" s="9">
        <v>14</v>
      </c>
      <c r="B18" s="10" t="s">
        <v>12</v>
      </c>
      <c r="C18" s="12">
        <v>3143750</v>
      </c>
      <c r="D18" s="12">
        <v>1679281</v>
      </c>
      <c r="E18" s="13">
        <f t="shared" si="0"/>
        <v>4823031</v>
      </c>
    </row>
    <row r="19" spans="1:5" ht="12.75">
      <c r="A19" s="9">
        <v>15</v>
      </c>
      <c r="B19" s="10" t="s">
        <v>13</v>
      </c>
      <c r="C19" s="12">
        <v>119873</v>
      </c>
      <c r="D19" s="12">
        <v>377030</v>
      </c>
      <c r="E19" s="13">
        <f t="shared" si="0"/>
        <v>496903</v>
      </c>
    </row>
    <row r="20" spans="1:5" ht="12.75">
      <c r="A20" s="9">
        <v>16</v>
      </c>
      <c r="B20" s="10" t="s">
        <v>14</v>
      </c>
      <c r="C20" s="12">
        <v>601545</v>
      </c>
      <c r="D20" s="12">
        <v>10746602</v>
      </c>
      <c r="E20" s="13">
        <f t="shared" si="0"/>
        <v>11348147</v>
      </c>
    </row>
    <row r="21" spans="1:5" ht="12.75">
      <c r="A21" s="9">
        <v>17</v>
      </c>
      <c r="B21" s="10" t="s">
        <v>15</v>
      </c>
      <c r="C21" s="12">
        <v>59539</v>
      </c>
      <c r="D21" s="12">
        <v>3422515</v>
      </c>
      <c r="E21" s="13">
        <f t="shared" si="0"/>
        <v>3482054</v>
      </c>
    </row>
    <row r="22" spans="1:5" ht="12.75">
      <c r="A22" s="9">
        <v>18</v>
      </c>
      <c r="B22" s="10" t="s">
        <v>16</v>
      </c>
      <c r="C22" s="12">
        <v>1336642</v>
      </c>
      <c r="D22" s="12">
        <v>6764025</v>
      </c>
      <c r="E22" s="13">
        <f t="shared" si="0"/>
        <v>8100667</v>
      </c>
    </row>
    <row r="23" spans="1:5" ht="12.75">
      <c r="A23" s="9">
        <v>19</v>
      </c>
      <c r="B23" s="10" t="s">
        <v>17</v>
      </c>
      <c r="C23" s="12">
        <v>11334</v>
      </c>
      <c r="D23" s="12">
        <v>147286</v>
      </c>
      <c r="E23" s="13">
        <f t="shared" si="0"/>
        <v>158620</v>
      </c>
    </row>
    <row r="24" spans="1:5" ht="12.75">
      <c r="A24" s="9">
        <v>20</v>
      </c>
      <c r="B24" s="10" t="s">
        <v>18</v>
      </c>
      <c r="C24" s="12">
        <v>28830298</v>
      </c>
      <c r="D24" s="12">
        <v>111513372</v>
      </c>
      <c r="E24" s="13">
        <f t="shared" si="0"/>
        <v>140343670</v>
      </c>
    </row>
    <row r="25" spans="1:5" ht="12.75">
      <c r="A25" s="9">
        <v>21</v>
      </c>
      <c r="B25" s="10" t="s">
        <v>19</v>
      </c>
      <c r="C25" s="12">
        <v>91703</v>
      </c>
      <c r="D25" s="12">
        <v>1310469</v>
      </c>
      <c r="E25" s="13">
        <f t="shared" si="0"/>
        <v>1402172</v>
      </c>
    </row>
    <row r="26" spans="1:5" ht="12.75">
      <c r="A26" s="9">
        <v>22</v>
      </c>
      <c r="B26" s="10" t="s">
        <v>20</v>
      </c>
      <c r="C26" s="12">
        <v>2560944</v>
      </c>
      <c r="D26" s="12">
        <v>44365044</v>
      </c>
      <c r="E26" s="13">
        <f t="shared" si="0"/>
        <v>46925988</v>
      </c>
    </row>
    <row r="27" spans="1:5" ht="12.75">
      <c r="A27" s="9">
        <v>23</v>
      </c>
      <c r="B27" s="10" t="s">
        <v>21</v>
      </c>
      <c r="C27" s="12">
        <v>1364624</v>
      </c>
      <c r="D27" s="12">
        <v>173227780</v>
      </c>
      <c r="E27" s="13">
        <f t="shared" si="0"/>
        <v>174592404</v>
      </c>
    </row>
    <row r="28" spans="1:5" ht="12.75">
      <c r="A28" s="9">
        <v>24</v>
      </c>
      <c r="B28" s="10" t="s">
        <v>22</v>
      </c>
      <c r="C28" s="12">
        <v>2715072</v>
      </c>
      <c r="D28" s="12">
        <v>467623278</v>
      </c>
      <c r="E28" s="13">
        <f t="shared" si="0"/>
        <v>470338350</v>
      </c>
    </row>
    <row r="29" spans="1:5" ht="12.75">
      <c r="A29" s="9">
        <v>25</v>
      </c>
      <c r="B29" s="10" t="s">
        <v>23</v>
      </c>
      <c r="C29" s="12">
        <v>7601271</v>
      </c>
      <c r="D29" s="12">
        <v>64294822</v>
      </c>
      <c r="E29" s="13">
        <f t="shared" si="0"/>
        <v>71896093</v>
      </c>
    </row>
    <row r="30" spans="1:5" ht="12.75">
      <c r="A30" s="9">
        <v>26</v>
      </c>
      <c r="B30" s="10" t="s">
        <v>24</v>
      </c>
      <c r="C30" s="12">
        <v>9761555</v>
      </c>
      <c r="D30" s="12">
        <v>5757284</v>
      </c>
      <c r="E30" s="13">
        <f t="shared" si="0"/>
        <v>15518839</v>
      </c>
    </row>
    <row r="31" spans="1:5" ht="12.75">
      <c r="A31" s="9">
        <v>27</v>
      </c>
      <c r="B31" s="10" t="s">
        <v>25</v>
      </c>
      <c r="C31" s="12">
        <v>417853</v>
      </c>
      <c r="D31" s="12">
        <v>768558</v>
      </c>
      <c r="E31" s="13">
        <f t="shared" si="0"/>
        <v>1186411</v>
      </c>
    </row>
    <row r="32" spans="1:5" ht="12.75">
      <c r="A32" s="9">
        <v>28</v>
      </c>
      <c r="B32" s="10" t="s">
        <v>26</v>
      </c>
      <c r="C32" s="12">
        <v>4573258</v>
      </c>
      <c r="D32" s="12">
        <v>3766483</v>
      </c>
      <c r="E32" s="13">
        <f t="shared" si="0"/>
        <v>8339741</v>
      </c>
    </row>
    <row r="33" spans="1:5" ht="12.75">
      <c r="A33" s="9">
        <v>29</v>
      </c>
      <c r="B33" s="10" t="s">
        <v>27</v>
      </c>
      <c r="C33" s="12">
        <v>74057195</v>
      </c>
      <c r="D33" s="12">
        <v>4662871</v>
      </c>
      <c r="E33" s="13">
        <f t="shared" si="0"/>
        <v>78720066</v>
      </c>
    </row>
    <row r="34" spans="1:5" ht="12.75">
      <c r="A34" s="9">
        <v>30</v>
      </c>
      <c r="B34" s="10" t="s">
        <v>28</v>
      </c>
      <c r="C34" s="12">
        <v>66097370</v>
      </c>
      <c r="D34" s="12">
        <v>7663337</v>
      </c>
      <c r="E34" s="13">
        <f t="shared" si="0"/>
        <v>73760707</v>
      </c>
    </row>
    <row r="35" spans="1:5" ht="12.75">
      <c r="A35" s="9">
        <v>31</v>
      </c>
      <c r="B35" s="10" t="s">
        <v>29</v>
      </c>
      <c r="C35" s="12">
        <v>792928</v>
      </c>
      <c r="D35" s="12">
        <v>9104080</v>
      </c>
      <c r="E35" s="13">
        <f t="shared" si="0"/>
        <v>9897008</v>
      </c>
    </row>
    <row r="36" spans="1:5" ht="12.75">
      <c r="A36" s="9">
        <v>32</v>
      </c>
      <c r="B36" s="10" t="s">
        <v>30</v>
      </c>
      <c r="C36" s="12">
        <v>375154</v>
      </c>
      <c r="D36" s="12">
        <v>314838</v>
      </c>
      <c r="E36" s="13">
        <f t="shared" si="0"/>
        <v>689992</v>
      </c>
    </row>
    <row r="37" spans="1:5" ht="12.75">
      <c r="A37" s="9">
        <v>33</v>
      </c>
      <c r="B37" s="10" t="s">
        <v>31</v>
      </c>
      <c r="C37" s="12">
        <v>199863</v>
      </c>
      <c r="D37" s="12">
        <v>262180</v>
      </c>
      <c r="E37" s="13">
        <f t="shared" si="0"/>
        <v>462043</v>
      </c>
    </row>
    <row r="38" spans="1:5" ht="12.75">
      <c r="A38" s="9">
        <v>35</v>
      </c>
      <c r="B38" s="10" t="s">
        <v>32</v>
      </c>
      <c r="C38" s="12">
        <v>8240095</v>
      </c>
      <c r="D38" s="12">
        <v>47600306</v>
      </c>
      <c r="E38" s="13">
        <f t="shared" si="0"/>
        <v>55840401</v>
      </c>
    </row>
    <row r="39" spans="1:5" ht="12.75">
      <c r="A39" s="9">
        <v>36</v>
      </c>
      <c r="B39" s="10" t="s">
        <v>33</v>
      </c>
      <c r="C39" s="12">
        <v>9908863</v>
      </c>
      <c r="D39" s="12">
        <v>101291187</v>
      </c>
      <c r="E39" s="13">
        <f t="shared" si="0"/>
        <v>111200050</v>
      </c>
    </row>
    <row r="40" spans="1:5" ht="12.75">
      <c r="A40" s="9">
        <v>37</v>
      </c>
      <c r="B40" s="10" t="s">
        <v>34</v>
      </c>
      <c r="C40" s="11">
        <v>0</v>
      </c>
      <c r="D40" s="12">
        <v>11988732</v>
      </c>
      <c r="E40" s="13">
        <f t="shared" si="0"/>
        <v>11988732</v>
      </c>
    </row>
    <row r="41" spans="1:5" ht="12.75">
      <c r="A41" s="9">
        <v>38</v>
      </c>
      <c r="B41" s="10" t="s">
        <v>35</v>
      </c>
      <c r="C41" s="12">
        <v>1739123</v>
      </c>
      <c r="D41" s="12">
        <v>8649025</v>
      </c>
      <c r="E41" s="13">
        <f t="shared" si="0"/>
        <v>10388148</v>
      </c>
    </row>
    <row r="42" spans="1:5" ht="12.75">
      <c r="A42" s="9">
        <v>39</v>
      </c>
      <c r="B42" s="10" t="s">
        <v>36</v>
      </c>
      <c r="C42" s="11">
        <v>0</v>
      </c>
      <c r="D42" s="11">
        <v>0</v>
      </c>
      <c r="E42" s="13">
        <f t="shared" si="0"/>
        <v>0</v>
      </c>
    </row>
    <row r="43" spans="1:5" ht="12.75">
      <c r="A43" s="9">
        <v>41</v>
      </c>
      <c r="B43" s="10" t="s">
        <v>37</v>
      </c>
      <c r="C43" s="12">
        <v>7396752</v>
      </c>
      <c r="D43" s="12">
        <v>19762025</v>
      </c>
      <c r="E43" s="13">
        <f t="shared" si="0"/>
        <v>27158777</v>
      </c>
    </row>
    <row r="44" spans="1:5" ht="12.75">
      <c r="A44" s="9">
        <v>42</v>
      </c>
      <c r="B44" s="10" t="s">
        <v>38</v>
      </c>
      <c r="C44" s="12">
        <v>198667</v>
      </c>
      <c r="D44" s="12">
        <v>408933</v>
      </c>
      <c r="E44" s="13">
        <f t="shared" si="0"/>
        <v>607600</v>
      </c>
    </row>
    <row r="45" spans="1:5" ht="12.75">
      <c r="A45" s="9">
        <v>43</v>
      </c>
      <c r="B45" s="10" t="s">
        <v>39</v>
      </c>
      <c r="C45" s="12">
        <v>1517578</v>
      </c>
      <c r="D45" s="12">
        <v>3951370</v>
      </c>
      <c r="E45" s="13">
        <f t="shared" si="0"/>
        <v>5468948</v>
      </c>
    </row>
    <row r="46" spans="1:5" ht="12.75">
      <c r="A46" s="9">
        <v>45</v>
      </c>
      <c r="B46" s="10" t="s">
        <v>40</v>
      </c>
      <c r="C46" s="12">
        <v>18429100</v>
      </c>
      <c r="D46" s="12">
        <v>22884385</v>
      </c>
      <c r="E46" s="13">
        <f t="shared" si="0"/>
        <v>41313485</v>
      </c>
    </row>
    <row r="47" spans="1:5" ht="25.5">
      <c r="A47" s="9">
        <v>46</v>
      </c>
      <c r="B47" s="10" t="s">
        <v>41</v>
      </c>
      <c r="C47" s="12">
        <v>39533387</v>
      </c>
      <c r="D47" s="12">
        <v>62628420</v>
      </c>
      <c r="E47" s="13">
        <f t="shared" si="0"/>
        <v>102161807</v>
      </c>
    </row>
    <row r="48" spans="1:5" ht="12.75">
      <c r="A48" s="9">
        <v>47</v>
      </c>
      <c r="B48" s="10" t="s">
        <v>42</v>
      </c>
      <c r="C48" s="12">
        <v>220684705</v>
      </c>
      <c r="D48" s="12">
        <v>237097000</v>
      </c>
      <c r="E48" s="13">
        <f t="shared" si="0"/>
        <v>457781705</v>
      </c>
    </row>
    <row r="49" spans="1:5" ht="12.75">
      <c r="A49" s="9">
        <v>49</v>
      </c>
      <c r="B49" s="10" t="s">
        <v>43</v>
      </c>
      <c r="C49" s="12">
        <v>10904747</v>
      </c>
      <c r="D49" s="12">
        <v>74886269</v>
      </c>
      <c r="E49" s="13">
        <f t="shared" si="0"/>
        <v>85791016</v>
      </c>
    </row>
    <row r="50" spans="1:5" ht="12.75">
      <c r="A50" s="9">
        <v>50</v>
      </c>
      <c r="B50" s="10" t="s">
        <v>44</v>
      </c>
      <c r="C50" s="12">
        <v>1420811</v>
      </c>
      <c r="D50" s="12">
        <v>21984153</v>
      </c>
      <c r="E50" s="13">
        <f t="shared" si="0"/>
        <v>23404964</v>
      </c>
    </row>
    <row r="51" spans="1:5" ht="12.75">
      <c r="A51" s="9">
        <v>51</v>
      </c>
      <c r="B51" s="10" t="s">
        <v>45</v>
      </c>
      <c r="C51" s="11">
        <v>0</v>
      </c>
      <c r="D51" s="11">
        <v>261</v>
      </c>
      <c r="E51" s="13">
        <f t="shared" si="0"/>
        <v>261</v>
      </c>
    </row>
    <row r="52" spans="1:5" ht="12.75">
      <c r="A52" s="9">
        <v>52</v>
      </c>
      <c r="B52" s="10" t="s">
        <v>46</v>
      </c>
      <c r="C52" s="12">
        <v>80976941</v>
      </c>
      <c r="D52" s="12">
        <v>169534094</v>
      </c>
      <c r="E52" s="13">
        <f t="shared" si="0"/>
        <v>250511035</v>
      </c>
    </row>
    <row r="53" spans="1:5" ht="12.75">
      <c r="A53" s="9">
        <v>53</v>
      </c>
      <c r="B53" s="10" t="s">
        <v>47</v>
      </c>
      <c r="C53" s="12">
        <v>6760666</v>
      </c>
      <c r="D53" s="12">
        <v>4499836</v>
      </c>
      <c r="E53" s="13">
        <f t="shared" si="0"/>
        <v>11260502</v>
      </c>
    </row>
    <row r="54" spans="1:5" ht="12.75">
      <c r="A54" s="9">
        <v>55</v>
      </c>
      <c r="B54" s="10" t="s">
        <v>48</v>
      </c>
      <c r="C54" s="12">
        <v>66582442</v>
      </c>
      <c r="D54" s="12">
        <v>18094521</v>
      </c>
      <c r="E54" s="13">
        <f t="shared" si="0"/>
        <v>84676963</v>
      </c>
    </row>
    <row r="55" spans="1:5" ht="12.75">
      <c r="A55" s="9">
        <v>56</v>
      </c>
      <c r="B55" s="10" t="s">
        <v>49</v>
      </c>
      <c r="C55" s="12">
        <v>113419778</v>
      </c>
      <c r="D55" s="12">
        <v>105328917</v>
      </c>
      <c r="E55" s="13">
        <f t="shared" si="0"/>
        <v>218748695</v>
      </c>
    </row>
    <row r="56" spans="1:5" ht="12.75">
      <c r="A56" s="9">
        <v>58</v>
      </c>
      <c r="B56" s="10" t="s">
        <v>50</v>
      </c>
      <c r="C56" s="12">
        <v>2171606</v>
      </c>
      <c r="D56" s="12">
        <v>2712653</v>
      </c>
      <c r="E56" s="13">
        <f t="shared" si="0"/>
        <v>4884259</v>
      </c>
    </row>
    <row r="57" spans="1:5" ht="25.5">
      <c r="A57" s="9">
        <v>59</v>
      </c>
      <c r="B57" s="10" t="s">
        <v>51</v>
      </c>
      <c r="C57" s="12">
        <v>8389760</v>
      </c>
      <c r="D57" s="12">
        <v>15599663</v>
      </c>
      <c r="E57" s="13">
        <f t="shared" si="0"/>
        <v>23989423</v>
      </c>
    </row>
    <row r="58" spans="1:5" ht="12.75">
      <c r="A58" s="9">
        <v>60</v>
      </c>
      <c r="B58" s="10" t="s">
        <v>52</v>
      </c>
      <c r="C58" s="12">
        <v>49162447</v>
      </c>
      <c r="D58" s="12">
        <v>33386471</v>
      </c>
      <c r="E58" s="13">
        <f t="shared" si="0"/>
        <v>82548918</v>
      </c>
    </row>
    <row r="59" spans="1:5" ht="12.75">
      <c r="A59" s="9">
        <v>61</v>
      </c>
      <c r="B59" s="10" t="s">
        <v>53</v>
      </c>
      <c r="C59" s="12">
        <v>639497</v>
      </c>
      <c r="D59" s="12">
        <v>1027527</v>
      </c>
      <c r="E59" s="13">
        <f t="shared" si="0"/>
        <v>1667024</v>
      </c>
    </row>
    <row r="60" spans="1:5" ht="12.75">
      <c r="A60" s="9">
        <v>62</v>
      </c>
      <c r="B60" s="10" t="s">
        <v>54</v>
      </c>
      <c r="C60" s="12">
        <v>834473</v>
      </c>
      <c r="D60" s="12">
        <v>2374821</v>
      </c>
      <c r="E60" s="13">
        <f t="shared" si="0"/>
        <v>3209294</v>
      </c>
    </row>
    <row r="61" spans="1:5" ht="12.75">
      <c r="A61" s="9">
        <v>63</v>
      </c>
      <c r="B61" s="10" t="s">
        <v>55</v>
      </c>
      <c r="C61" s="12">
        <v>1320584</v>
      </c>
      <c r="D61" s="12">
        <v>702098</v>
      </c>
      <c r="E61" s="13">
        <f t="shared" si="0"/>
        <v>2022682</v>
      </c>
    </row>
    <row r="62" spans="1:5" ht="12.75">
      <c r="A62" s="9">
        <v>64</v>
      </c>
      <c r="B62" s="10" t="s">
        <v>56</v>
      </c>
      <c r="C62" s="12">
        <v>22791676</v>
      </c>
      <c r="D62" s="12">
        <v>12750847</v>
      </c>
      <c r="E62" s="13">
        <f t="shared" si="0"/>
        <v>35542523</v>
      </c>
    </row>
    <row r="63" spans="1:5" ht="25.5">
      <c r="A63" s="9">
        <v>65</v>
      </c>
      <c r="B63" s="10" t="s">
        <v>57</v>
      </c>
      <c r="C63" s="12">
        <v>3479488</v>
      </c>
      <c r="D63" s="12">
        <v>955280</v>
      </c>
      <c r="E63" s="13">
        <f t="shared" si="0"/>
        <v>4434768</v>
      </c>
    </row>
    <row r="64" spans="1:5" ht="12.75">
      <c r="A64" s="9">
        <v>66</v>
      </c>
      <c r="B64" s="10" t="s">
        <v>58</v>
      </c>
      <c r="C64" s="12">
        <v>436973</v>
      </c>
      <c r="D64" s="12">
        <v>484753</v>
      </c>
      <c r="E64" s="13">
        <f t="shared" si="0"/>
        <v>921726</v>
      </c>
    </row>
    <row r="65" spans="1:5" ht="12.75">
      <c r="A65" s="9">
        <v>68</v>
      </c>
      <c r="B65" s="10" t="s">
        <v>59</v>
      </c>
      <c r="C65" s="12">
        <v>34988006</v>
      </c>
      <c r="D65" s="12">
        <v>3819822</v>
      </c>
      <c r="E65" s="13">
        <f t="shared" si="0"/>
        <v>38807828</v>
      </c>
    </row>
    <row r="66" spans="1:5" ht="12.75">
      <c r="A66" s="9">
        <v>69</v>
      </c>
      <c r="B66" s="10" t="s">
        <v>60</v>
      </c>
      <c r="C66" s="12">
        <v>3078104</v>
      </c>
      <c r="D66" s="12">
        <v>1973619</v>
      </c>
      <c r="E66" s="13">
        <f t="shared" si="0"/>
        <v>5051723</v>
      </c>
    </row>
    <row r="67" spans="1:5" ht="12.75">
      <c r="A67" s="9">
        <v>70</v>
      </c>
      <c r="B67" s="10" t="s">
        <v>61</v>
      </c>
      <c r="C67" s="12">
        <v>299297</v>
      </c>
      <c r="D67" s="12">
        <v>299457</v>
      </c>
      <c r="E67" s="13">
        <f t="shared" si="0"/>
        <v>598754</v>
      </c>
    </row>
    <row r="68" spans="1:5" ht="12.75">
      <c r="A68" s="9">
        <v>71</v>
      </c>
      <c r="B68" s="10" t="s">
        <v>62</v>
      </c>
      <c r="C68" s="12">
        <v>1828479</v>
      </c>
      <c r="D68" s="12">
        <v>4755607</v>
      </c>
      <c r="E68" s="13">
        <f t="shared" si="0"/>
        <v>6584086</v>
      </c>
    </row>
    <row r="69" spans="1:5" ht="12.75">
      <c r="A69" s="9">
        <v>72</v>
      </c>
      <c r="B69" s="10" t="s">
        <v>63</v>
      </c>
      <c r="C69" s="12">
        <v>5908034</v>
      </c>
      <c r="D69" s="12">
        <v>90394</v>
      </c>
      <c r="E69" s="13">
        <f t="shared" si="0"/>
        <v>5998428</v>
      </c>
    </row>
    <row r="70" spans="1:5" ht="12.75">
      <c r="A70" s="9">
        <v>73</v>
      </c>
      <c r="B70" s="10" t="s">
        <v>64</v>
      </c>
      <c r="C70" s="12">
        <v>1672161</v>
      </c>
      <c r="D70" s="12">
        <v>352715</v>
      </c>
      <c r="E70" s="13">
        <f t="shared" si="0"/>
        <v>2024876</v>
      </c>
    </row>
    <row r="71" spans="1:5" ht="12.75">
      <c r="A71" s="9">
        <v>74</v>
      </c>
      <c r="B71" s="10" t="s">
        <v>65</v>
      </c>
      <c r="C71" s="12">
        <v>1403711</v>
      </c>
      <c r="D71" s="12">
        <v>868976</v>
      </c>
      <c r="E71" s="13">
        <f aca="true" t="shared" si="1" ref="E71:E93">SUM(C71:D71)</f>
        <v>2272687</v>
      </c>
    </row>
    <row r="72" spans="1:5" ht="12.75">
      <c r="A72" s="9">
        <v>75</v>
      </c>
      <c r="B72" s="10" t="s">
        <v>66</v>
      </c>
      <c r="C72" s="12">
        <v>264861</v>
      </c>
      <c r="D72" s="12">
        <v>580820</v>
      </c>
      <c r="E72" s="13">
        <f t="shared" si="1"/>
        <v>845681</v>
      </c>
    </row>
    <row r="73" spans="1:5" ht="12.75">
      <c r="A73" s="9">
        <v>77</v>
      </c>
      <c r="B73" s="10" t="s">
        <v>67</v>
      </c>
      <c r="C73" s="12">
        <v>926573</v>
      </c>
      <c r="D73" s="12">
        <v>1802353</v>
      </c>
      <c r="E73" s="13">
        <f t="shared" si="1"/>
        <v>2728926</v>
      </c>
    </row>
    <row r="74" spans="1:5" ht="12.75">
      <c r="A74" s="9">
        <v>78</v>
      </c>
      <c r="B74" s="10" t="s">
        <v>68</v>
      </c>
      <c r="C74" s="12">
        <v>181937</v>
      </c>
      <c r="D74" s="12">
        <v>48715</v>
      </c>
      <c r="E74" s="13">
        <f t="shared" si="1"/>
        <v>230652</v>
      </c>
    </row>
    <row r="75" spans="1:5" ht="25.5">
      <c r="A75" s="9">
        <v>79</v>
      </c>
      <c r="B75" s="10" t="s">
        <v>69</v>
      </c>
      <c r="C75" s="12">
        <v>1881649</v>
      </c>
      <c r="D75" s="12">
        <v>5465615</v>
      </c>
      <c r="E75" s="13">
        <f t="shared" si="1"/>
        <v>7347264</v>
      </c>
    </row>
    <row r="76" spans="1:5" ht="12.75">
      <c r="A76" s="9">
        <v>80</v>
      </c>
      <c r="B76" s="10" t="s">
        <v>70</v>
      </c>
      <c r="C76" s="12">
        <v>10087</v>
      </c>
      <c r="D76" s="12">
        <v>16493</v>
      </c>
      <c r="E76" s="13">
        <f t="shared" si="1"/>
        <v>26580</v>
      </c>
    </row>
    <row r="77" spans="1:5" ht="12.75">
      <c r="A77" s="9">
        <v>81</v>
      </c>
      <c r="B77" s="10" t="s">
        <v>71</v>
      </c>
      <c r="C77" s="12">
        <v>108554</v>
      </c>
      <c r="D77" s="12">
        <v>68811</v>
      </c>
      <c r="E77" s="13">
        <f t="shared" si="1"/>
        <v>177365</v>
      </c>
    </row>
    <row r="78" spans="1:5" ht="25.5">
      <c r="A78" s="9">
        <v>82</v>
      </c>
      <c r="B78" s="10" t="s">
        <v>72</v>
      </c>
      <c r="C78" s="12">
        <v>77486834</v>
      </c>
      <c r="D78" s="12">
        <v>20860325</v>
      </c>
      <c r="E78" s="13">
        <f t="shared" si="1"/>
        <v>98347159</v>
      </c>
    </row>
    <row r="79" spans="1:5" ht="12.75">
      <c r="A79" s="9">
        <v>84</v>
      </c>
      <c r="B79" s="10" t="s">
        <v>73</v>
      </c>
      <c r="C79" s="12">
        <v>159946645</v>
      </c>
      <c r="D79" s="12">
        <v>157801287</v>
      </c>
      <c r="E79" s="13">
        <f t="shared" si="1"/>
        <v>317747932</v>
      </c>
    </row>
    <row r="80" spans="1:5" ht="12.75">
      <c r="A80" s="9">
        <v>85</v>
      </c>
      <c r="B80" s="10" t="s">
        <v>74</v>
      </c>
      <c r="C80" s="12">
        <v>41258099</v>
      </c>
      <c r="D80" s="12">
        <v>24943727</v>
      </c>
      <c r="E80" s="13">
        <f t="shared" si="1"/>
        <v>66201826</v>
      </c>
    </row>
    <row r="81" spans="1:5" ht="12.75">
      <c r="A81" s="9">
        <v>86</v>
      </c>
      <c r="B81" s="10" t="s">
        <v>75</v>
      </c>
      <c r="C81" s="12">
        <v>96363097</v>
      </c>
      <c r="D81" s="12">
        <v>39310816</v>
      </c>
      <c r="E81" s="13">
        <f t="shared" si="1"/>
        <v>135673913</v>
      </c>
    </row>
    <row r="82" spans="1:5" ht="12.75">
      <c r="A82" s="9">
        <v>87</v>
      </c>
      <c r="B82" s="10" t="s">
        <v>76</v>
      </c>
      <c r="C82" s="12">
        <v>4852719</v>
      </c>
      <c r="D82" s="12">
        <v>9675613</v>
      </c>
      <c r="E82" s="13">
        <f t="shared" si="1"/>
        <v>14528332</v>
      </c>
    </row>
    <row r="83" spans="1:5" ht="12.75">
      <c r="A83" s="9">
        <v>88</v>
      </c>
      <c r="B83" s="10" t="s">
        <v>77</v>
      </c>
      <c r="C83" s="12">
        <v>1413300</v>
      </c>
      <c r="D83" s="12">
        <v>1922214</v>
      </c>
      <c r="E83" s="13">
        <f t="shared" si="1"/>
        <v>3335514</v>
      </c>
    </row>
    <row r="84" spans="1:5" ht="12.75">
      <c r="A84" s="9">
        <v>90</v>
      </c>
      <c r="B84" s="10" t="s">
        <v>78</v>
      </c>
      <c r="C84" s="12">
        <v>1686086</v>
      </c>
      <c r="D84" s="12">
        <v>1180234</v>
      </c>
      <c r="E84" s="13">
        <f t="shared" si="1"/>
        <v>2866320</v>
      </c>
    </row>
    <row r="85" spans="1:5" ht="12.75">
      <c r="A85" s="9">
        <v>91</v>
      </c>
      <c r="B85" s="10" t="s">
        <v>79</v>
      </c>
      <c r="C85" s="12">
        <v>848045</v>
      </c>
      <c r="D85" s="12">
        <v>2493769</v>
      </c>
      <c r="E85" s="13">
        <f t="shared" si="1"/>
        <v>3341814</v>
      </c>
    </row>
    <row r="86" spans="1:5" ht="12.75">
      <c r="A86" s="9">
        <v>92</v>
      </c>
      <c r="B86" s="10" t="s">
        <v>80</v>
      </c>
      <c r="C86" s="12">
        <v>10886341</v>
      </c>
      <c r="D86" s="12">
        <v>7795922</v>
      </c>
      <c r="E86" s="13">
        <f t="shared" si="1"/>
        <v>18682263</v>
      </c>
    </row>
    <row r="87" spans="1:5" ht="12.75">
      <c r="A87" s="9">
        <v>93</v>
      </c>
      <c r="B87" s="10" t="s">
        <v>81</v>
      </c>
      <c r="C87" s="12">
        <v>21672986</v>
      </c>
      <c r="D87" s="12">
        <v>19882696</v>
      </c>
      <c r="E87" s="13">
        <f t="shared" si="1"/>
        <v>41555682</v>
      </c>
    </row>
    <row r="88" spans="1:5" ht="12.75">
      <c r="A88" s="9">
        <v>94</v>
      </c>
      <c r="B88" s="10" t="s">
        <v>82</v>
      </c>
      <c r="C88" s="12">
        <v>11276158</v>
      </c>
      <c r="D88" s="12">
        <v>8424327</v>
      </c>
      <c r="E88" s="13">
        <f t="shared" si="1"/>
        <v>19700485</v>
      </c>
    </row>
    <row r="89" spans="1:5" ht="12.75">
      <c r="A89" s="9">
        <v>95</v>
      </c>
      <c r="B89" s="10" t="s">
        <v>83</v>
      </c>
      <c r="C89" s="12">
        <v>1270556</v>
      </c>
      <c r="D89" s="12">
        <v>1193614</v>
      </c>
      <c r="E89" s="13">
        <f t="shared" si="1"/>
        <v>2464170</v>
      </c>
    </row>
    <row r="90" spans="1:5" ht="12.75">
      <c r="A90" s="9">
        <v>96</v>
      </c>
      <c r="B90" s="10" t="s">
        <v>84</v>
      </c>
      <c r="C90" s="12">
        <v>10572364</v>
      </c>
      <c r="D90" s="12">
        <v>9958284</v>
      </c>
      <c r="E90" s="13">
        <f t="shared" si="1"/>
        <v>20530648</v>
      </c>
    </row>
    <row r="91" spans="1:5" ht="12.75">
      <c r="A91" s="9">
        <v>97</v>
      </c>
      <c r="B91" s="10" t="s">
        <v>85</v>
      </c>
      <c r="C91" s="12">
        <v>50800</v>
      </c>
      <c r="D91" s="12">
        <v>99002</v>
      </c>
      <c r="E91" s="13">
        <f t="shared" si="1"/>
        <v>149802</v>
      </c>
    </row>
    <row r="92" spans="1:5" ht="12.75">
      <c r="A92" s="9">
        <v>98</v>
      </c>
      <c r="B92" s="10" t="s">
        <v>86</v>
      </c>
      <c r="C92" s="12">
        <v>1122614566</v>
      </c>
      <c r="D92" s="12">
        <v>2044781418</v>
      </c>
      <c r="E92" s="13">
        <f t="shared" si="1"/>
        <v>3167395984</v>
      </c>
    </row>
    <row r="93" spans="1:5" ht="12.75">
      <c r="A93" s="9">
        <v>99</v>
      </c>
      <c r="B93" s="10" t="s">
        <v>87</v>
      </c>
      <c r="C93" s="12">
        <v>104374</v>
      </c>
      <c r="D93" s="12">
        <v>6391958</v>
      </c>
      <c r="E93" s="13">
        <f t="shared" si="1"/>
        <v>6496332</v>
      </c>
    </row>
    <row r="94" spans="1:5" s="18" customFormat="1" ht="26.25" customHeight="1">
      <c r="A94" s="14"/>
      <c r="B94" s="15" t="s">
        <v>96</v>
      </c>
      <c r="C94" s="16">
        <f>SUM(C6:C93)</f>
        <v>2550222251</v>
      </c>
      <c r="D94" s="16">
        <f>SUM(D6:D93)</f>
        <v>4916694951</v>
      </c>
      <c r="E94" s="17">
        <f>SUM(E6:E93)</f>
        <v>7466917202</v>
      </c>
    </row>
    <row r="97" ht="12.75">
      <c r="A97" s="24" t="s">
        <v>104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Angeles Vilches Medina</dc:creator>
  <cp:keywords/>
  <dc:description/>
  <cp:lastModifiedBy>Maria Angeles Vilches Medina</cp:lastModifiedBy>
  <cp:lastPrinted>2017-01-24T11:16:15Z</cp:lastPrinted>
  <dcterms:created xsi:type="dcterms:W3CDTF">2017-01-20T09:21:25Z</dcterms:created>
  <dcterms:modified xsi:type="dcterms:W3CDTF">2017-01-24T11:17:26Z</dcterms:modified>
  <cp:category/>
  <cp:version/>
  <cp:contentType/>
  <cp:contentStatus/>
</cp:coreProperties>
</file>