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Hoja1" sheetId="2" r:id="rId1"/>
  </sheets>
  <definedNames>
    <definedName name="_xlnm.Print_Area" localSheetId="0">Hoja1!$A$1:$B$151</definedName>
  </definedNames>
  <calcPr calcId="145621"/>
</workbook>
</file>

<file path=xl/calcChain.xml><?xml version="1.0" encoding="utf-8"?>
<calcChain xmlns="http://schemas.openxmlformats.org/spreadsheetml/2006/main">
  <c r="B150" i="2" l="1"/>
  <c r="B40" i="2"/>
  <c r="B151" i="2" l="1"/>
</calcChain>
</file>

<file path=xl/sharedStrings.xml><?xml version="1.0" encoding="utf-8"?>
<sst xmlns="http://schemas.openxmlformats.org/spreadsheetml/2006/main" count="152" uniqueCount="138">
  <si>
    <t>2. Experiencia en el desarrollo de proyectos</t>
  </si>
  <si>
    <t>La entidad pertenece a una o más estructuras de coordinación</t>
  </si>
  <si>
    <t>La entidad no pertenece a una o más estructuras de coordinación</t>
  </si>
  <si>
    <t>1. Calidad del diseño del proyecto</t>
  </si>
  <si>
    <t>Se acredita la existencia de financiación del proyecto por parte de otras entidades</t>
  </si>
  <si>
    <t>No se acredita cofinanciación</t>
  </si>
  <si>
    <t>El proyecto no está orientado a la consecución de los objetivos de desarrollo sostenible (ODS)</t>
  </si>
  <si>
    <t>PUNTOS</t>
  </si>
  <si>
    <t>TOTAL</t>
  </si>
  <si>
    <t>1.1 Diagnóstico y pertinencia</t>
  </si>
  <si>
    <t>El análisis es riguroso y se justifica claramente la necesidad de implementar el proyecto</t>
  </si>
  <si>
    <t>El análisis y/o la justificación son suficientes, aunque se observan lagunas en su descripción</t>
  </si>
  <si>
    <t>No existe análisis ni justificación o son manifiestamente insuficientes</t>
  </si>
  <si>
    <t>En conjunto, los objetivos son coherentes con el diagnóstico, aunque se observa alguna carencia</t>
  </si>
  <si>
    <t>Los objetivos son incoherentes con el diagnóstico o están deficientemente formulados</t>
  </si>
  <si>
    <t>1.2 Adecuación y viabilidad presupuestaria</t>
  </si>
  <si>
    <t>1.3 Adecuación a los objetivos de desarrollo sostenible (ODS)</t>
  </si>
  <si>
    <t>2. Comunicación y coordinación</t>
  </si>
  <si>
    <t>El proyecto no contempla instrumentos para la difusión y socialización de los resultados</t>
  </si>
  <si>
    <t>El proyecto no contempla mecanismos de coordinación institucional</t>
  </si>
  <si>
    <t>No se contempla el enfoque de competencias o este es manifiestamente insuficiente</t>
  </si>
  <si>
    <t>El proyecto se sustenta en una metodología activa y participativa sólo en algunas áreas concretas, combinándolas con orientaciones metodológicas de tipo más tradicional</t>
  </si>
  <si>
    <t>El proyecto en su conjunto aporta recursos metodológicos orientados a facilitar el protagonismo del alumnado
en el proceso de aprendizaje (juegos, elaboración de proyectos, dinámicas de grupo, estudio de casos, resolución de conflictos…)</t>
  </si>
  <si>
    <t>Los recursos metodológicos son claramente inadecuados para el ámbito de intervención</t>
  </si>
  <si>
    <t>Las actividades están bien calendarizadas y se aporta cronograma detallado</t>
  </si>
  <si>
    <t>Se presenta cronograma aunque se aprecian algunas insuficiencias en la calendarización</t>
  </si>
  <si>
    <t>Se contemplan acciones de evaluación aisladas, que no forman parte de un diseño concreto</t>
  </si>
  <si>
    <t>No se contemplan acciones de evaluación</t>
  </si>
  <si>
    <t>No se contemplan este tipo de materiales</t>
  </si>
  <si>
    <t>El proyecto se dirige preferentemente a colectivos con alta capacidad de multiplicación (profesorado, animadores/as juveniles y/o socioculturales, profesionales de los medios de comunicación, educadores/as…)</t>
  </si>
  <si>
    <t>Solo alguna parte del proyecto se dirige a colectivos con alta capacidad de multiplicación</t>
  </si>
  <si>
    <t>El proyecto no contempla a estos actores multiplicadores</t>
  </si>
  <si>
    <t>El proyecto tiene un ámbito de intervención provincial en Sevilla</t>
  </si>
  <si>
    <t>El proyecto no está integrado en ninguna campaña</t>
  </si>
  <si>
    <t>CRITERIOS DE VALORACIÓN PARA LOS PROYECTOS DE LAS MODALIDADES</t>
  </si>
  <si>
    <t>El proyecto no identifica a la población destinataria o es claramente insuficiente en su análisis</t>
  </si>
  <si>
    <t>Los objetivos específicos están claramente diferenciados, son realistas y coherentes con las metas y necesidades 
identificativas</t>
  </si>
  <si>
    <t>Los objetivos están, en conjunto, bien planteados, aunque se observan lagunas en la descripción o alguna
incoherencia</t>
  </si>
  <si>
    <t>Los objetivos son confusos, insuficientes o claramente incoherentes</t>
  </si>
  <si>
    <t>La programación identifica las competencias básicas que el alumnado deberá adquirir al final del proceso, y 
pormenoriza los indicadores de logro específicos</t>
  </si>
  <si>
    <t>Se especifican las competencias básicas, pero no los indicadores de logro. Se observan algunas insuficiencias
o hay falta de concreción</t>
  </si>
  <si>
    <t>El diseño de contenidos presenta alguna falta de concreción, coherencia u organización</t>
  </si>
  <si>
    <t>El diseño de contenidos es confuso, carece de concreción o es demasiado incoherente</t>
  </si>
  <si>
    <t>La programación incorpora sólo parcialmente recursos metodológicos innovadores, combinándolos con otros
instrumentos de tipo convencional</t>
  </si>
  <si>
    <t>Todas las actividades son pertinentes para al consecución de los fines, se focalizan en situaciones reales y 
están vinculadas con los problemas reales y cotidianos</t>
  </si>
  <si>
    <t>Las actividades son pertinentes en su conjunto, aunque se observan diversos aspectos mejorables en su
focalización o vinculación con la realidad</t>
  </si>
  <si>
    <t>Las actividades no son pertinentes</t>
  </si>
  <si>
    <t>El diseño contempla acciones de evaluación de proceso y resultado, con instrumentos diversificados y 
pertinentes</t>
  </si>
  <si>
    <t>El diseño contempla acciones de evaluación sólo de resultado, con instrumentos diversificados y 
pertinentes</t>
  </si>
  <si>
    <t>Se contempla la participación del alumnado en la evaluación</t>
  </si>
  <si>
    <t>No se contempla la participación del alumnado en la evaluación</t>
  </si>
  <si>
    <t>El proyecto contempla la elaboración de materiales curriculares o documentación de apoyo didáctico que faciliten
su replicabilidad en contextos similares</t>
  </si>
  <si>
    <t>El proyecto tiene como ámbito geográfico de intervención la ciudad de Sevilla</t>
  </si>
  <si>
    <t>El proyecto tiene un ámbito de intervención supra provincial</t>
  </si>
  <si>
    <t>El proyecto se sustenta en una metodología activa y centrada en el grupo, sobre la base del aprendizaje cooperativo, la comprensión crítica y la participación del alumnado en el proceso de aprendizaje</t>
  </si>
  <si>
    <t>La entidad no asegura la continuidad del proyecto o los datos aportados son insuficientes para prever su continuidad</t>
  </si>
  <si>
    <t>La entidad cuenta con compromisos o acuerdos con otras instituciones y/o organizaciones que aseguran la continuidad del proyecto a la finalización de la intervención</t>
  </si>
  <si>
    <t xml:space="preserve">1. Implantación institucional en la ciudad </t>
  </si>
  <si>
    <t>B.    VALORACIÓN DEL PROYECTO (80 puntos)</t>
  </si>
  <si>
    <t>Presupuesto adecuado y detallado en relación a todas las actividades planificadas</t>
  </si>
  <si>
    <t>Se aprecia alguna incoherencia o indefinición en los recursos económicos para el buen desempeño de las actividades, aunque el gasto es adecuado en su conjunto</t>
  </si>
  <si>
    <t xml:space="preserve">3.  Programación didáctica </t>
  </si>
  <si>
    <t>El proyecto se sustenta claramente en una orientación metodológica no adecuada</t>
  </si>
  <si>
    <t xml:space="preserve">4. ALCANCE Y CONTINUIDAD DEL PROYECTO </t>
  </si>
  <si>
    <t>5. Adecuación a las prioridades de el Plan Director de Cooperación de Sevilla</t>
  </si>
  <si>
    <t xml:space="preserve">El proyecto contempla alguno de los objetivos transversales  del Plan </t>
  </si>
  <si>
    <t xml:space="preserve">El proyecto  no contempla ninguno  de los objetivos transversales  del Plan </t>
  </si>
  <si>
    <t xml:space="preserve">La entidad pertenece a una estructura de coordinación o red sevillana </t>
  </si>
  <si>
    <t xml:space="preserve">La entidad no  pertenece a una estructura de coordinación o red sevillana </t>
  </si>
  <si>
    <t>No se presenta calendarización</t>
  </si>
  <si>
    <t xml:space="preserve">La entidad ha realizado actividades de educación o sensibilización para el desarrollo en Sevilla en los últimos 3 años </t>
  </si>
  <si>
    <t xml:space="preserve">La entidad  no ha realizado actividades de educación o sensibilización para el desarrollo en Sevilla en los últimos 3 años </t>
  </si>
  <si>
    <t xml:space="preserve">El proyecto contempla actuaciones en algunas de las líneas de trabajo  prioritarias del Plan </t>
  </si>
  <si>
    <t xml:space="preserve">El proyecto no  contempla actuaciones en ninguna de las líneas de trabajo  prioritarias del Plan </t>
  </si>
  <si>
    <t>Más de 4 proyectos realizados</t>
  </si>
  <si>
    <t>Entre 4 y 2 proyectos realizados</t>
  </si>
  <si>
    <t xml:space="preserve">1 proyecto realizado </t>
  </si>
  <si>
    <t>Ningún  proyecto realizado</t>
  </si>
  <si>
    <t>Entre 4 y 1 proyectos realizados</t>
  </si>
  <si>
    <t>3. Significatividad social de la entidad solicitante</t>
  </si>
  <si>
    <t xml:space="preserve">El proyecto identifica claramente la población destinataria, sus características, necesidades y motivaciones, y prioriza dentro de esta,  los grupos con mayor necesidad de intervención </t>
  </si>
  <si>
    <t>1.1 Grado de implantación institucional en Sevilla</t>
  </si>
  <si>
    <t>1.2 Grado de implantación en el tejido asociativo de Sevilla</t>
  </si>
  <si>
    <t xml:space="preserve">1.3 Actividad de la entidad en la ciudad </t>
  </si>
  <si>
    <t xml:space="preserve">2.1 Experiencia en proyectos de Educación y sensibilización </t>
  </si>
  <si>
    <t>2.2 Experiencia en el Distrito o barrio donde se va a ejecutar el proyecto</t>
  </si>
  <si>
    <t>2.3 Experiencia en el sector de intervención</t>
  </si>
  <si>
    <t>3.1 Plan de comunicación</t>
  </si>
  <si>
    <t>3.2 Trabajo en red</t>
  </si>
  <si>
    <t>2.1 Difusión y socialización de resultados</t>
  </si>
  <si>
    <t>2.2 Coordinación interinstitucional</t>
  </si>
  <si>
    <t>3.1 Definición de objetivos</t>
  </si>
  <si>
    <t>3.2 Identificación de las competencias</t>
  </si>
  <si>
    <t>3.3 Diseño de los contenidos</t>
  </si>
  <si>
    <t>3.4 Orientación metodológica</t>
  </si>
  <si>
    <t>3.5 Recursos metodológicos</t>
  </si>
  <si>
    <t xml:space="preserve">3.6  Pertinencia de las actividades </t>
  </si>
  <si>
    <t>3.7 Planificación de las actividades</t>
  </si>
  <si>
    <t>3.8 Diseño de la evaluación</t>
  </si>
  <si>
    <t>3.9 Participación</t>
  </si>
  <si>
    <t>4.1 Materiales de apoyo</t>
  </si>
  <si>
    <t>4.2 Continuidad del proyecto</t>
  </si>
  <si>
    <t>4.3 Multiplicación</t>
  </si>
  <si>
    <t>4.4 Alcance territorial</t>
  </si>
  <si>
    <t>4.5 Integración en campañas globales</t>
  </si>
  <si>
    <t>5.1 Adecuación a las prioridades estratégicas  del  Plan Director de Sevilla</t>
  </si>
  <si>
    <t xml:space="preserve">5.2 Adecuación a los objetivos  transversales del Plan Director de Sevilla </t>
  </si>
  <si>
    <t>1.1.1  Análisis y justificación de la necesidad de llevar a cabo el proyecto</t>
  </si>
  <si>
    <t>1.1.2 Identificación de la población destinataria y del público objetivo</t>
  </si>
  <si>
    <t>1.1.3 Coherencia</t>
  </si>
  <si>
    <t>1.2.1  Grado de desglose presupuestario</t>
  </si>
  <si>
    <t>1.2.2 Concepto de gasto adecuado</t>
  </si>
  <si>
    <t>1.2.3 cofinanciación</t>
  </si>
  <si>
    <t>La entidad dispone de un plan de comunicación  o página web sobre  las actuaciones que realiza</t>
  </si>
  <si>
    <t>La entidad no dispone de un plan de comunicación o página web sobre  las actuaciones que realiza</t>
  </si>
  <si>
    <t xml:space="preserve">TOTAL APARTADO B : </t>
  </si>
  <si>
    <t xml:space="preserve">PUNTUACION TOTAL : </t>
  </si>
  <si>
    <t>TOTAL APARTADO A :</t>
  </si>
  <si>
    <t xml:space="preserve"> MODALIDAD C 1</t>
  </si>
  <si>
    <t>El proyecto identifica a la población destinataria, aunque la descripción de sus necesidades y los criterios de 
priorización no están suficientemente detallados</t>
  </si>
  <si>
    <t>El proyecto  está orientado a la consecución de uno o varios  objetivos de desarrollo sostenible (ODS) establecidos 
en la Agenda 2030</t>
  </si>
  <si>
    <t>El proyecto contempla la coordinación con otras instituciones y/o entidades que trabajen en el entorno, así como 
con otros proyectos y programas implementados en la comunidad de referencia</t>
  </si>
  <si>
    <t>Los contenidos son coherentes con los objetivos específicos, y están bien diferenciados y organizados por áreas o
 niveles</t>
  </si>
  <si>
    <t>A. CAPACIDAD DE GESTIÓN, IMPLANTACION LOCAL  Y EXPERIENCIA DE LA ENTIDAD SOLICITANTE (20 puntos)</t>
  </si>
  <si>
    <t xml:space="preserve">El proyecto se dasarrolla en un territorio que cuenta con un Plan de Tranformacion Social </t>
  </si>
  <si>
    <t xml:space="preserve">El proyecto  no se dasarrolla en un territorio que cuenta con un Plan de Tranformacion Social </t>
  </si>
  <si>
    <t xml:space="preserve">El proyecto contempla instrumentos para la difusión y socialización de los resultados pero no preve sopòrte audiovisual </t>
  </si>
  <si>
    <t>La totalidad de los objetivos especificos son coherentes con el diagnóstico</t>
  </si>
  <si>
    <t xml:space="preserve">No existe desglose presupuestario o no se detallan las actividades </t>
  </si>
  <si>
    <t xml:space="preserve">La entidad tiene su  sede central en Sevilla capital </t>
  </si>
  <si>
    <t xml:space="preserve">La entidad no tiene su sede central en el municipio, pero cuenta con una delegación en Sevilla </t>
  </si>
  <si>
    <t>Presupuesto no desglosado y / o adecuado a las actividades previstas</t>
  </si>
  <si>
    <t xml:space="preserve">El proyecto se enmarca en una campaña de EPD de ámbito de internacional, nacional, autonómico y/o local acreditado </t>
  </si>
  <si>
    <t xml:space="preserve">5.3 Planes de transformacion social </t>
  </si>
  <si>
    <t xml:space="preserve">El proyecto contempla instrumentos para la difusión y socialización de los resultados con la elaboracion de soporte audiovisual </t>
  </si>
  <si>
    <r>
      <rPr>
        <b/>
        <i/>
        <sz val="11"/>
        <rFont val="Calibri"/>
        <family val="2"/>
        <scheme val="minor"/>
      </rPr>
      <t xml:space="preserve"> EDUCACIÓN</t>
    </r>
    <r>
      <rPr>
        <b/>
        <sz val="11"/>
        <rFont val="Calibri"/>
        <family val="2"/>
        <scheme val="minor"/>
      </rPr>
      <t xml:space="preserve"> PARA EL DESARROLLO EN EL ÁMBITO FORMAL y NO FORMAL</t>
    </r>
  </si>
  <si>
    <t xml:space="preserve">Existe un detalle exhaustivo del presupuesto concretando las partidas por  actividades </t>
  </si>
  <si>
    <t>ANEXO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</si>
</sst>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7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3" borderId="2" xfId="0" applyFont="1" applyFill="1" applyBorder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5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left" wrapText="1"/>
    </xf>
    <xf numFmtId="0" fontId="4" fillId="8" borderId="2" xfId="0" applyFont="1" applyFill="1" applyBorder="1"/>
    <xf numFmtId="0" fontId="1" fillId="2" borderId="1" xfId="0" applyFont="1" applyFill="1" applyBorder="1" applyAlignment="1">
      <alignment horizontal="left" wrapText="1"/>
    </xf>
    <xf numFmtId="0" fontId="4" fillId="2" borderId="2" xfId="0" applyFont="1" applyFill="1" applyBorder="1"/>
    <xf numFmtId="0" fontId="3" fillId="0" borderId="0" xfId="0" applyFont="1" applyAlignment="1">
      <alignment wrapText="1"/>
    </xf>
    <xf numFmtId="0" fontId="7" fillId="4" borderId="1" xfId="0" applyFont="1" applyFill="1" applyBorder="1" applyAlignment="1">
      <alignment horizontal="right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/>
    <xf numFmtId="0" fontId="6" fillId="6" borderId="1" xfId="0" applyFont="1" applyFill="1" applyBorder="1"/>
    <xf numFmtId="0" fontId="6" fillId="6" borderId="2" xfId="0" applyFont="1" applyFill="1" applyBorder="1"/>
    <xf numFmtId="0" fontId="6" fillId="2" borderId="2" xfId="0" applyFont="1" applyFill="1" applyBorder="1"/>
    <xf numFmtId="0" fontId="4" fillId="3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4" fillId="6" borderId="2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8" fillId="6" borderId="1" xfId="0" applyFont="1" applyFill="1" applyBorder="1"/>
    <xf numFmtId="0" fontId="7" fillId="2" borderId="1" xfId="0" applyFont="1" applyFill="1" applyBorder="1"/>
    <xf numFmtId="0" fontId="1" fillId="4" borderId="1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3" fillId="3" borderId="0" xfId="0" applyFont="1" applyFill="1" applyBorder="1"/>
    <xf numFmtId="0" fontId="4" fillId="3" borderId="0" xfId="0" applyFont="1" applyFill="1" applyBorder="1"/>
    <xf numFmtId="0" fontId="1" fillId="5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1"/>
  <sheetViews>
    <sheetView tabSelected="1" zoomScaleNormal="100" workbookViewId="0">
      <selection activeCell="A96" sqref="A96"/>
    </sheetView>
  </sheetViews>
  <sheetFormatPr baseColWidth="10" defaultColWidth="9.140625" defaultRowHeight="15" x14ac:dyDescent="0.25"/>
  <cols>
    <col min="1" max="1" width="100.140625" style="36" customWidth="1"/>
    <col min="2" max="2" width="11.7109375" style="37" customWidth="1"/>
    <col min="3" max="3" width="12.42578125" style="6" customWidth="1"/>
    <col min="4" max="16384" width="9.140625" style="6"/>
  </cols>
  <sheetData>
    <row r="1" spans="1:3" ht="18.75" x14ac:dyDescent="0.3">
      <c r="A1" s="10" t="s">
        <v>137</v>
      </c>
      <c r="B1" s="38" t="s">
        <v>7</v>
      </c>
    </row>
    <row r="2" spans="1:3" x14ac:dyDescent="0.25">
      <c r="A2" s="11" t="s">
        <v>34</v>
      </c>
      <c r="B2" s="38"/>
    </row>
    <row r="3" spans="1:3" x14ac:dyDescent="0.25">
      <c r="A3" s="11" t="s">
        <v>135</v>
      </c>
      <c r="B3" s="38"/>
    </row>
    <row r="4" spans="1:3" ht="18.75" x14ac:dyDescent="0.3">
      <c r="A4" s="12" t="s">
        <v>118</v>
      </c>
      <c r="B4" s="38"/>
    </row>
    <row r="5" spans="1:3" x14ac:dyDescent="0.25">
      <c r="A5" s="1" t="s">
        <v>123</v>
      </c>
      <c r="B5" s="38"/>
    </row>
    <row r="6" spans="1:3" x14ac:dyDescent="0.25">
      <c r="A6" s="13" t="s">
        <v>57</v>
      </c>
      <c r="B6" s="14"/>
    </row>
    <row r="7" spans="1:3" x14ac:dyDescent="0.25">
      <c r="A7" s="15" t="s">
        <v>81</v>
      </c>
      <c r="B7" s="16"/>
    </row>
    <row r="8" spans="1:3" x14ac:dyDescent="0.2">
      <c r="A8" s="4" t="s">
        <v>129</v>
      </c>
      <c r="B8" s="8">
        <v>2</v>
      </c>
    </row>
    <row r="9" spans="1:3" x14ac:dyDescent="0.2">
      <c r="A9" s="4" t="s">
        <v>130</v>
      </c>
      <c r="B9" s="8">
        <v>0</v>
      </c>
      <c r="C9" s="17"/>
    </row>
    <row r="10" spans="1:3" x14ac:dyDescent="0.25">
      <c r="A10" s="15" t="s">
        <v>82</v>
      </c>
      <c r="B10" s="16"/>
    </row>
    <row r="11" spans="1:3" x14ac:dyDescent="0.2">
      <c r="A11" s="4" t="s">
        <v>67</v>
      </c>
      <c r="B11" s="8">
        <v>2</v>
      </c>
    </row>
    <row r="12" spans="1:3" x14ac:dyDescent="0.2">
      <c r="A12" s="4" t="s">
        <v>68</v>
      </c>
      <c r="B12" s="8">
        <v>0</v>
      </c>
    </row>
    <row r="13" spans="1:3" x14ac:dyDescent="0.25">
      <c r="A13" s="15" t="s">
        <v>83</v>
      </c>
      <c r="B13" s="16"/>
    </row>
    <row r="14" spans="1:3" x14ac:dyDescent="0.2">
      <c r="A14" s="4" t="s">
        <v>70</v>
      </c>
      <c r="B14" s="8">
        <v>2</v>
      </c>
    </row>
    <row r="15" spans="1:3" x14ac:dyDescent="0.2">
      <c r="A15" s="4" t="s">
        <v>71</v>
      </c>
      <c r="B15" s="8">
        <v>0</v>
      </c>
    </row>
    <row r="16" spans="1:3" x14ac:dyDescent="0.2">
      <c r="A16" s="18" t="s">
        <v>8</v>
      </c>
      <c r="B16" s="19">
        <v>6</v>
      </c>
    </row>
    <row r="17" spans="1:2" s="9" customFormat="1" x14ac:dyDescent="0.25">
      <c r="A17" s="13" t="s">
        <v>0</v>
      </c>
      <c r="B17" s="14"/>
    </row>
    <row r="18" spans="1:2" s="9" customFormat="1" x14ac:dyDescent="0.25">
      <c r="A18" s="15" t="s">
        <v>84</v>
      </c>
      <c r="B18" s="16"/>
    </row>
    <row r="19" spans="1:2" s="9" customFormat="1" x14ac:dyDescent="0.25">
      <c r="A19" s="4" t="s">
        <v>74</v>
      </c>
      <c r="B19" s="8">
        <v>4</v>
      </c>
    </row>
    <row r="20" spans="1:2" s="9" customFormat="1" x14ac:dyDescent="0.25">
      <c r="A20" s="4" t="s">
        <v>75</v>
      </c>
      <c r="B20" s="8">
        <v>2</v>
      </c>
    </row>
    <row r="21" spans="1:2" s="9" customFormat="1" x14ac:dyDescent="0.25">
      <c r="A21" s="4" t="s">
        <v>76</v>
      </c>
      <c r="B21" s="8">
        <v>1</v>
      </c>
    </row>
    <row r="22" spans="1:2" s="9" customFormat="1" x14ac:dyDescent="0.25">
      <c r="A22" s="4" t="s">
        <v>77</v>
      </c>
      <c r="B22" s="8">
        <v>0</v>
      </c>
    </row>
    <row r="23" spans="1:2" s="9" customFormat="1" x14ac:dyDescent="0.25">
      <c r="A23" s="15" t="s">
        <v>85</v>
      </c>
      <c r="B23" s="16"/>
    </row>
    <row r="24" spans="1:2" s="9" customFormat="1" x14ac:dyDescent="0.25">
      <c r="A24" s="4" t="s">
        <v>74</v>
      </c>
      <c r="B24" s="8">
        <v>3</v>
      </c>
    </row>
    <row r="25" spans="1:2" s="9" customFormat="1" x14ac:dyDescent="0.25">
      <c r="A25" s="4" t="s">
        <v>78</v>
      </c>
      <c r="B25" s="8">
        <v>1</v>
      </c>
    </row>
    <row r="26" spans="1:2" s="9" customFormat="1" x14ac:dyDescent="0.25">
      <c r="A26" s="4" t="s">
        <v>77</v>
      </c>
      <c r="B26" s="8">
        <v>0</v>
      </c>
    </row>
    <row r="27" spans="1:2" s="9" customFormat="1" x14ac:dyDescent="0.25">
      <c r="A27" s="15" t="s">
        <v>86</v>
      </c>
      <c r="B27" s="16"/>
    </row>
    <row r="28" spans="1:2" s="9" customFormat="1" x14ac:dyDescent="0.25">
      <c r="A28" s="4" t="s">
        <v>74</v>
      </c>
      <c r="B28" s="8">
        <v>3</v>
      </c>
    </row>
    <row r="29" spans="1:2" s="9" customFormat="1" x14ac:dyDescent="0.25">
      <c r="A29" s="4" t="s">
        <v>78</v>
      </c>
      <c r="B29" s="8">
        <v>1</v>
      </c>
    </row>
    <row r="30" spans="1:2" s="9" customFormat="1" x14ac:dyDescent="0.25">
      <c r="A30" s="4" t="s">
        <v>77</v>
      </c>
      <c r="B30" s="8">
        <v>0</v>
      </c>
    </row>
    <row r="31" spans="1:2" s="9" customFormat="1" x14ac:dyDescent="0.25">
      <c r="A31" s="18" t="s">
        <v>8</v>
      </c>
      <c r="B31" s="19">
        <v>10</v>
      </c>
    </row>
    <row r="32" spans="1:2" x14ac:dyDescent="0.25">
      <c r="A32" s="13" t="s">
        <v>79</v>
      </c>
      <c r="B32" s="14"/>
    </row>
    <row r="33" spans="1:2" x14ac:dyDescent="0.25">
      <c r="A33" s="15" t="s">
        <v>87</v>
      </c>
      <c r="B33" s="20"/>
    </row>
    <row r="34" spans="1:2" x14ac:dyDescent="0.2">
      <c r="A34" s="4" t="s">
        <v>113</v>
      </c>
      <c r="B34" s="8">
        <v>2</v>
      </c>
    </row>
    <row r="35" spans="1:2" x14ac:dyDescent="0.2">
      <c r="A35" s="4" t="s">
        <v>114</v>
      </c>
      <c r="B35" s="8">
        <v>0</v>
      </c>
    </row>
    <row r="36" spans="1:2" x14ac:dyDescent="0.25">
      <c r="A36" s="15" t="s">
        <v>88</v>
      </c>
      <c r="B36" s="20"/>
    </row>
    <row r="37" spans="1:2" x14ac:dyDescent="0.2">
      <c r="A37" s="4" t="s">
        <v>1</v>
      </c>
      <c r="B37" s="8">
        <v>2</v>
      </c>
    </row>
    <row r="38" spans="1:2" x14ac:dyDescent="0.2">
      <c r="A38" s="4" t="s">
        <v>2</v>
      </c>
      <c r="B38" s="8">
        <v>0</v>
      </c>
    </row>
    <row r="39" spans="1:2" x14ac:dyDescent="0.2">
      <c r="A39" s="18" t="s">
        <v>8</v>
      </c>
      <c r="B39" s="19">
        <v>4</v>
      </c>
    </row>
    <row r="40" spans="1:2" x14ac:dyDescent="0.2">
      <c r="A40" s="18" t="s">
        <v>117</v>
      </c>
      <c r="B40" s="19">
        <f>(B39+B31+B16)</f>
        <v>20</v>
      </c>
    </row>
    <row r="41" spans="1:2" x14ac:dyDescent="0.25">
      <c r="A41" s="1" t="s">
        <v>58</v>
      </c>
      <c r="B41" s="3"/>
    </row>
    <row r="42" spans="1:2" x14ac:dyDescent="0.25">
      <c r="A42" s="21" t="s">
        <v>3</v>
      </c>
      <c r="B42" s="22"/>
    </row>
    <row r="43" spans="1:2" x14ac:dyDescent="0.25">
      <c r="A43" s="21" t="s">
        <v>9</v>
      </c>
      <c r="B43" s="22"/>
    </row>
    <row r="44" spans="1:2" x14ac:dyDescent="0.25">
      <c r="A44" s="7" t="s">
        <v>107</v>
      </c>
      <c r="B44" s="23"/>
    </row>
    <row r="45" spans="1:2" x14ac:dyDescent="0.25">
      <c r="A45" s="4" t="s">
        <v>10</v>
      </c>
      <c r="B45" s="24">
        <v>3</v>
      </c>
    </row>
    <row r="46" spans="1:2" x14ac:dyDescent="0.25">
      <c r="A46" s="4" t="s">
        <v>11</v>
      </c>
      <c r="B46" s="24">
        <v>2</v>
      </c>
    </row>
    <row r="47" spans="1:2" x14ac:dyDescent="0.25">
      <c r="A47" s="4" t="s">
        <v>12</v>
      </c>
      <c r="B47" s="24">
        <v>0</v>
      </c>
    </row>
    <row r="48" spans="1:2" x14ac:dyDescent="0.25">
      <c r="A48" s="7" t="s">
        <v>108</v>
      </c>
      <c r="B48" s="23"/>
    </row>
    <row r="49" spans="1:2" ht="24" x14ac:dyDescent="0.2">
      <c r="A49" s="4" t="s">
        <v>80</v>
      </c>
      <c r="B49" s="5">
        <v>3</v>
      </c>
    </row>
    <row r="50" spans="1:2" ht="24" x14ac:dyDescent="0.2">
      <c r="A50" s="4" t="s">
        <v>119</v>
      </c>
      <c r="B50" s="5">
        <v>2</v>
      </c>
    </row>
    <row r="51" spans="1:2" x14ac:dyDescent="0.2">
      <c r="A51" s="4" t="s">
        <v>35</v>
      </c>
      <c r="B51" s="5">
        <v>0</v>
      </c>
    </row>
    <row r="52" spans="1:2" x14ac:dyDescent="0.25">
      <c r="A52" s="7" t="s">
        <v>109</v>
      </c>
      <c r="B52" s="23"/>
    </row>
    <row r="53" spans="1:2" x14ac:dyDescent="0.2">
      <c r="A53" s="4" t="s">
        <v>127</v>
      </c>
      <c r="B53" s="5">
        <v>3</v>
      </c>
    </row>
    <row r="54" spans="1:2" x14ac:dyDescent="0.2">
      <c r="A54" s="4" t="s">
        <v>13</v>
      </c>
      <c r="B54" s="5">
        <v>2</v>
      </c>
    </row>
    <row r="55" spans="1:2" x14ac:dyDescent="0.2">
      <c r="A55" s="4" t="s">
        <v>14</v>
      </c>
      <c r="B55" s="5">
        <v>0</v>
      </c>
    </row>
    <row r="56" spans="1:2" x14ac:dyDescent="0.25">
      <c r="A56" s="25" t="s">
        <v>8</v>
      </c>
      <c r="B56" s="26">
        <v>9</v>
      </c>
    </row>
    <row r="57" spans="1:2" x14ac:dyDescent="0.25">
      <c r="A57" s="21" t="s">
        <v>15</v>
      </c>
      <c r="B57" s="22"/>
    </row>
    <row r="58" spans="1:2" x14ac:dyDescent="0.25">
      <c r="A58" s="7" t="s">
        <v>110</v>
      </c>
      <c r="B58" s="23"/>
    </row>
    <row r="59" spans="1:2" x14ac:dyDescent="0.2">
      <c r="A59" s="4" t="s">
        <v>136</v>
      </c>
      <c r="B59" s="5">
        <v>4</v>
      </c>
    </row>
    <row r="60" spans="1:2" x14ac:dyDescent="0.2">
      <c r="A60" s="4" t="s">
        <v>128</v>
      </c>
      <c r="B60" s="5">
        <v>0</v>
      </c>
    </row>
    <row r="61" spans="1:2" x14ac:dyDescent="0.25">
      <c r="A61" s="7" t="s">
        <v>111</v>
      </c>
      <c r="B61" s="23"/>
    </row>
    <row r="62" spans="1:2" x14ac:dyDescent="0.2">
      <c r="A62" s="4" t="s">
        <v>59</v>
      </c>
      <c r="B62" s="5">
        <v>3</v>
      </c>
    </row>
    <row r="63" spans="1:2" ht="24" x14ac:dyDescent="0.2">
      <c r="A63" s="4" t="s">
        <v>60</v>
      </c>
      <c r="B63" s="5">
        <v>2</v>
      </c>
    </row>
    <row r="64" spans="1:2" x14ac:dyDescent="0.2">
      <c r="A64" s="4" t="s">
        <v>131</v>
      </c>
      <c r="B64" s="5">
        <v>0</v>
      </c>
    </row>
    <row r="65" spans="1:2" x14ac:dyDescent="0.25">
      <c r="A65" s="7" t="s">
        <v>112</v>
      </c>
      <c r="B65" s="23"/>
    </row>
    <row r="66" spans="1:2" x14ac:dyDescent="0.2">
      <c r="A66" s="4" t="s">
        <v>4</v>
      </c>
      <c r="B66" s="5">
        <v>2</v>
      </c>
    </row>
    <row r="67" spans="1:2" x14ac:dyDescent="0.2">
      <c r="A67" s="4" t="s">
        <v>5</v>
      </c>
      <c r="B67" s="5">
        <v>0</v>
      </c>
    </row>
    <row r="68" spans="1:2" x14ac:dyDescent="0.25">
      <c r="A68" s="25" t="s">
        <v>8</v>
      </c>
      <c r="B68" s="26">
        <v>9</v>
      </c>
    </row>
    <row r="69" spans="1:2" x14ac:dyDescent="0.25">
      <c r="A69" s="21" t="s">
        <v>16</v>
      </c>
      <c r="B69" s="27"/>
    </row>
    <row r="70" spans="1:2" ht="24" x14ac:dyDescent="0.2">
      <c r="A70" s="4" t="s">
        <v>120</v>
      </c>
      <c r="B70" s="5">
        <v>4</v>
      </c>
    </row>
    <row r="71" spans="1:2" x14ac:dyDescent="0.2">
      <c r="A71" s="4" t="s">
        <v>6</v>
      </c>
      <c r="B71" s="5">
        <v>0</v>
      </c>
    </row>
    <row r="72" spans="1:2" x14ac:dyDescent="0.2">
      <c r="A72" s="25" t="s">
        <v>8</v>
      </c>
      <c r="B72" s="28">
        <v>4</v>
      </c>
    </row>
    <row r="73" spans="1:2" x14ac:dyDescent="0.25">
      <c r="A73" s="21" t="s">
        <v>17</v>
      </c>
      <c r="B73" s="27"/>
    </row>
    <row r="74" spans="1:2" x14ac:dyDescent="0.25">
      <c r="A74" s="7" t="s">
        <v>89</v>
      </c>
      <c r="B74" s="16"/>
    </row>
    <row r="75" spans="1:2" ht="24" x14ac:dyDescent="0.2">
      <c r="A75" s="4" t="s">
        <v>134</v>
      </c>
      <c r="B75" s="5">
        <v>3</v>
      </c>
    </row>
    <row r="76" spans="1:2" x14ac:dyDescent="0.2">
      <c r="A76" s="4" t="s">
        <v>126</v>
      </c>
      <c r="B76" s="5">
        <v>2</v>
      </c>
    </row>
    <row r="77" spans="1:2" x14ac:dyDescent="0.2">
      <c r="A77" s="4" t="s">
        <v>18</v>
      </c>
      <c r="B77" s="5">
        <v>0</v>
      </c>
    </row>
    <row r="78" spans="1:2" x14ac:dyDescent="0.25">
      <c r="A78" s="7" t="s">
        <v>90</v>
      </c>
      <c r="B78" s="16"/>
    </row>
    <row r="79" spans="1:2" ht="24" x14ac:dyDescent="0.2">
      <c r="A79" s="4" t="s">
        <v>121</v>
      </c>
      <c r="B79" s="5">
        <v>3</v>
      </c>
    </row>
    <row r="80" spans="1:2" x14ac:dyDescent="0.2">
      <c r="A80" s="4" t="s">
        <v>19</v>
      </c>
      <c r="B80" s="5">
        <v>0</v>
      </c>
    </row>
    <row r="81" spans="1:2" x14ac:dyDescent="0.2">
      <c r="A81" s="25" t="s">
        <v>8</v>
      </c>
      <c r="B81" s="28">
        <v>6</v>
      </c>
    </row>
    <row r="82" spans="1:2" x14ac:dyDescent="0.25">
      <c r="A82" s="2" t="s">
        <v>61</v>
      </c>
      <c r="B82" s="27"/>
    </row>
    <row r="83" spans="1:2" x14ac:dyDescent="0.25">
      <c r="A83" s="7" t="s">
        <v>91</v>
      </c>
      <c r="B83" s="20"/>
    </row>
    <row r="84" spans="1:2" ht="28.5" customHeight="1" x14ac:dyDescent="0.2">
      <c r="A84" s="4" t="s">
        <v>36</v>
      </c>
      <c r="B84" s="5">
        <v>2</v>
      </c>
    </row>
    <row r="85" spans="1:2" ht="24" x14ac:dyDescent="0.2">
      <c r="A85" s="4" t="s">
        <v>37</v>
      </c>
      <c r="B85" s="5">
        <v>1</v>
      </c>
    </row>
    <row r="86" spans="1:2" x14ac:dyDescent="0.2">
      <c r="A86" s="4" t="s">
        <v>38</v>
      </c>
      <c r="B86" s="5">
        <v>0</v>
      </c>
    </row>
    <row r="87" spans="1:2" x14ac:dyDescent="0.25">
      <c r="A87" s="7" t="s">
        <v>92</v>
      </c>
      <c r="B87" s="20"/>
    </row>
    <row r="88" spans="1:2" ht="24" x14ac:dyDescent="0.2">
      <c r="A88" s="4" t="s">
        <v>39</v>
      </c>
      <c r="B88" s="5">
        <v>2</v>
      </c>
    </row>
    <row r="89" spans="1:2" ht="24" x14ac:dyDescent="0.2">
      <c r="A89" s="4" t="s">
        <v>40</v>
      </c>
      <c r="B89" s="5">
        <v>1</v>
      </c>
    </row>
    <row r="90" spans="1:2" x14ac:dyDescent="0.2">
      <c r="A90" s="4" t="s">
        <v>20</v>
      </c>
      <c r="B90" s="5">
        <v>0</v>
      </c>
    </row>
    <row r="91" spans="1:2" x14ac:dyDescent="0.25">
      <c r="A91" s="7" t="s">
        <v>93</v>
      </c>
      <c r="B91" s="16"/>
    </row>
    <row r="92" spans="1:2" ht="24" x14ac:dyDescent="0.2">
      <c r="A92" s="4" t="s">
        <v>122</v>
      </c>
      <c r="B92" s="5">
        <v>2</v>
      </c>
    </row>
    <row r="93" spans="1:2" x14ac:dyDescent="0.2">
      <c r="A93" s="4" t="s">
        <v>41</v>
      </c>
      <c r="B93" s="5">
        <v>1</v>
      </c>
    </row>
    <row r="94" spans="1:2" x14ac:dyDescent="0.2">
      <c r="A94" s="4" t="s">
        <v>42</v>
      </c>
      <c r="B94" s="5">
        <v>0</v>
      </c>
    </row>
    <row r="95" spans="1:2" x14ac:dyDescent="0.25">
      <c r="A95" s="7" t="s">
        <v>94</v>
      </c>
      <c r="B95" s="16"/>
    </row>
    <row r="96" spans="1:2" ht="24" x14ac:dyDescent="0.2">
      <c r="A96" s="4" t="s">
        <v>54</v>
      </c>
      <c r="B96" s="5">
        <v>3</v>
      </c>
    </row>
    <row r="97" spans="1:2" ht="24" x14ac:dyDescent="0.2">
      <c r="A97" s="4" t="s">
        <v>21</v>
      </c>
      <c r="B97" s="5">
        <v>2</v>
      </c>
    </row>
    <row r="98" spans="1:2" x14ac:dyDescent="0.2">
      <c r="A98" s="4" t="s">
        <v>62</v>
      </c>
      <c r="B98" s="5">
        <v>0</v>
      </c>
    </row>
    <row r="99" spans="1:2" x14ac:dyDescent="0.25">
      <c r="A99" s="7" t="s">
        <v>95</v>
      </c>
      <c r="B99" s="20"/>
    </row>
    <row r="100" spans="1:2" ht="36" customHeight="1" x14ac:dyDescent="0.2">
      <c r="A100" s="4" t="s">
        <v>22</v>
      </c>
      <c r="B100" s="5">
        <v>3</v>
      </c>
    </row>
    <row r="101" spans="1:2" ht="24" x14ac:dyDescent="0.2">
      <c r="A101" s="4" t="s">
        <v>43</v>
      </c>
      <c r="B101" s="5">
        <v>2</v>
      </c>
    </row>
    <row r="102" spans="1:2" x14ac:dyDescent="0.2">
      <c r="A102" s="4" t="s">
        <v>23</v>
      </c>
      <c r="B102" s="5">
        <v>0</v>
      </c>
    </row>
    <row r="103" spans="1:2" x14ac:dyDescent="0.25">
      <c r="A103" s="7" t="s">
        <v>96</v>
      </c>
      <c r="B103" s="20"/>
    </row>
    <row r="104" spans="1:2" ht="24" x14ac:dyDescent="0.2">
      <c r="A104" s="4" t="s">
        <v>44</v>
      </c>
      <c r="B104" s="5">
        <v>2</v>
      </c>
    </row>
    <row r="105" spans="1:2" ht="24" x14ac:dyDescent="0.2">
      <c r="A105" s="4" t="s">
        <v>45</v>
      </c>
      <c r="B105" s="5">
        <v>1</v>
      </c>
    </row>
    <row r="106" spans="1:2" x14ac:dyDescent="0.2">
      <c r="A106" s="4" t="s">
        <v>46</v>
      </c>
      <c r="B106" s="5">
        <v>0</v>
      </c>
    </row>
    <row r="107" spans="1:2" x14ac:dyDescent="0.25">
      <c r="A107" s="7" t="s">
        <v>97</v>
      </c>
      <c r="B107" s="20"/>
    </row>
    <row r="108" spans="1:2" x14ac:dyDescent="0.2">
      <c r="A108" s="4" t="s">
        <v>24</v>
      </c>
      <c r="B108" s="5">
        <v>3</v>
      </c>
    </row>
    <row r="109" spans="1:2" x14ac:dyDescent="0.2">
      <c r="A109" s="4" t="s">
        <v>25</v>
      </c>
      <c r="B109" s="5">
        <v>1</v>
      </c>
    </row>
    <row r="110" spans="1:2" x14ac:dyDescent="0.2">
      <c r="A110" s="4" t="s">
        <v>69</v>
      </c>
      <c r="B110" s="5">
        <v>0</v>
      </c>
    </row>
    <row r="111" spans="1:2" x14ac:dyDescent="0.25">
      <c r="A111" s="7" t="s">
        <v>98</v>
      </c>
      <c r="B111" s="20"/>
    </row>
    <row r="112" spans="1:2" ht="24" x14ac:dyDescent="0.2">
      <c r="A112" s="4" t="s">
        <v>47</v>
      </c>
      <c r="B112" s="5">
        <v>3</v>
      </c>
    </row>
    <row r="113" spans="1:2" ht="24" x14ac:dyDescent="0.2">
      <c r="A113" s="4" t="s">
        <v>48</v>
      </c>
      <c r="B113" s="5">
        <v>2</v>
      </c>
    </row>
    <row r="114" spans="1:2" x14ac:dyDescent="0.2">
      <c r="A114" s="4" t="s">
        <v>26</v>
      </c>
      <c r="B114" s="5">
        <v>1</v>
      </c>
    </row>
    <row r="115" spans="1:2" x14ac:dyDescent="0.2">
      <c r="A115" s="4" t="s">
        <v>27</v>
      </c>
      <c r="B115" s="5">
        <v>0</v>
      </c>
    </row>
    <row r="116" spans="1:2" x14ac:dyDescent="0.25">
      <c r="A116" s="7" t="s">
        <v>99</v>
      </c>
      <c r="B116" s="20"/>
    </row>
    <row r="117" spans="1:2" x14ac:dyDescent="0.2">
      <c r="A117" s="4" t="s">
        <v>49</v>
      </c>
      <c r="B117" s="5">
        <v>2</v>
      </c>
    </row>
    <row r="118" spans="1:2" x14ac:dyDescent="0.2">
      <c r="A118" s="4" t="s">
        <v>50</v>
      </c>
      <c r="B118" s="5">
        <v>0</v>
      </c>
    </row>
    <row r="119" spans="1:2" x14ac:dyDescent="0.2">
      <c r="A119" s="25" t="s">
        <v>8</v>
      </c>
      <c r="B119" s="28">
        <v>22</v>
      </c>
    </row>
    <row r="120" spans="1:2" x14ac:dyDescent="0.25">
      <c r="A120" s="29" t="s">
        <v>63</v>
      </c>
      <c r="B120" s="27"/>
    </row>
    <row r="121" spans="1:2" x14ac:dyDescent="0.25">
      <c r="A121" s="30" t="s">
        <v>100</v>
      </c>
      <c r="B121" s="20"/>
    </row>
    <row r="122" spans="1:2" ht="26.25" customHeight="1" x14ac:dyDescent="0.2">
      <c r="A122" s="4" t="s">
        <v>51</v>
      </c>
      <c r="B122" s="5">
        <v>6</v>
      </c>
    </row>
    <row r="123" spans="1:2" x14ac:dyDescent="0.2">
      <c r="A123" s="4" t="s">
        <v>28</v>
      </c>
      <c r="B123" s="5">
        <v>0</v>
      </c>
    </row>
    <row r="124" spans="1:2" x14ac:dyDescent="0.25">
      <c r="A124" s="7" t="s">
        <v>101</v>
      </c>
      <c r="B124" s="16"/>
    </row>
    <row r="125" spans="1:2" ht="24" x14ac:dyDescent="0.2">
      <c r="A125" s="4" t="s">
        <v>56</v>
      </c>
      <c r="B125" s="5">
        <v>2</v>
      </c>
    </row>
    <row r="126" spans="1:2" x14ac:dyDescent="0.2">
      <c r="A126" s="4" t="s">
        <v>55</v>
      </c>
      <c r="B126" s="5">
        <v>0</v>
      </c>
    </row>
    <row r="127" spans="1:2" x14ac:dyDescent="0.25">
      <c r="A127" s="7" t="s">
        <v>102</v>
      </c>
      <c r="B127" s="16"/>
    </row>
    <row r="128" spans="1:2" ht="27.75" customHeight="1" x14ac:dyDescent="0.2">
      <c r="A128" s="4" t="s">
        <v>29</v>
      </c>
      <c r="B128" s="5">
        <v>2</v>
      </c>
    </row>
    <row r="129" spans="1:2" x14ac:dyDescent="0.2">
      <c r="A129" s="4" t="s">
        <v>30</v>
      </c>
      <c r="B129" s="5">
        <v>1</v>
      </c>
    </row>
    <row r="130" spans="1:2" x14ac:dyDescent="0.2">
      <c r="A130" s="4" t="s">
        <v>31</v>
      </c>
      <c r="B130" s="5">
        <v>0</v>
      </c>
    </row>
    <row r="131" spans="1:2" x14ac:dyDescent="0.25">
      <c r="A131" s="7" t="s">
        <v>103</v>
      </c>
      <c r="B131" s="16"/>
    </row>
    <row r="132" spans="1:2" x14ac:dyDescent="0.2">
      <c r="A132" s="4" t="s">
        <v>52</v>
      </c>
      <c r="B132" s="5">
        <v>3</v>
      </c>
    </row>
    <row r="133" spans="1:2" x14ac:dyDescent="0.2">
      <c r="A133" s="4" t="s">
        <v>32</v>
      </c>
      <c r="B133" s="5">
        <v>1</v>
      </c>
    </row>
    <row r="134" spans="1:2" x14ac:dyDescent="0.2">
      <c r="A134" s="4" t="s">
        <v>53</v>
      </c>
      <c r="B134" s="5">
        <v>1</v>
      </c>
    </row>
    <row r="135" spans="1:2" x14ac:dyDescent="0.25">
      <c r="A135" s="7" t="s">
        <v>104</v>
      </c>
      <c r="B135" s="20"/>
    </row>
    <row r="136" spans="1:2" x14ac:dyDescent="0.2">
      <c r="A136" s="4" t="s">
        <v>132</v>
      </c>
      <c r="B136" s="5">
        <v>2</v>
      </c>
    </row>
    <row r="137" spans="1:2" x14ac:dyDescent="0.2">
      <c r="A137" s="4" t="s">
        <v>33</v>
      </c>
      <c r="B137" s="5">
        <v>0</v>
      </c>
    </row>
    <row r="138" spans="1:2" x14ac:dyDescent="0.2">
      <c r="A138" s="25" t="s">
        <v>8</v>
      </c>
      <c r="B138" s="28">
        <v>15</v>
      </c>
    </row>
    <row r="139" spans="1:2" s="9" customFormat="1" x14ac:dyDescent="0.25">
      <c r="A139" s="13" t="s">
        <v>64</v>
      </c>
      <c r="B139" s="14"/>
    </row>
    <row r="140" spans="1:2" s="9" customFormat="1" x14ac:dyDescent="0.25">
      <c r="A140" s="15" t="s">
        <v>105</v>
      </c>
      <c r="B140" s="20"/>
    </row>
    <row r="141" spans="1:2" s="9" customFormat="1" x14ac:dyDescent="0.25">
      <c r="A141" s="4" t="s">
        <v>72</v>
      </c>
      <c r="B141" s="8">
        <v>6</v>
      </c>
    </row>
    <row r="142" spans="1:2" s="9" customFormat="1" x14ac:dyDescent="0.25">
      <c r="A142" s="4" t="s">
        <v>73</v>
      </c>
      <c r="B142" s="8">
        <v>0</v>
      </c>
    </row>
    <row r="143" spans="1:2" s="9" customFormat="1" x14ac:dyDescent="0.25">
      <c r="A143" s="31" t="s">
        <v>106</v>
      </c>
      <c r="B143" s="32"/>
    </row>
    <row r="144" spans="1:2" s="9" customFormat="1" x14ac:dyDescent="0.25">
      <c r="A144" s="4" t="s">
        <v>65</v>
      </c>
      <c r="B144" s="8">
        <v>6</v>
      </c>
    </row>
    <row r="145" spans="1:2" s="9" customFormat="1" x14ac:dyDescent="0.25">
      <c r="A145" s="4" t="s">
        <v>66</v>
      </c>
      <c r="B145" s="8">
        <v>0</v>
      </c>
    </row>
    <row r="146" spans="1:2" s="9" customFormat="1" x14ac:dyDescent="0.25">
      <c r="A146" s="31" t="s">
        <v>133</v>
      </c>
      <c r="B146" s="33"/>
    </row>
    <row r="147" spans="1:2" s="9" customFormat="1" x14ac:dyDescent="0.25">
      <c r="A147" s="4" t="s">
        <v>124</v>
      </c>
      <c r="B147" s="8">
        <v>3</v>
      </c>
    </row>
    <row r="148" spans="1:2" s="9" customFormat="1" x14ac:dyDescent="0.25">
      <c r="A148" s="4" t="s">
        <v>125</v>
      </c>
      <c r="B148" s="8">
        <v>0</v>
      </c>
    </row>
    <row r="149" spans="1:2" x14ac:dyDescent="0.25">
      <c r="A149" s="25" t="s">
        <v>8</v>
      </c>
      <c r="B149" s="26">
        <v>15</v>
      </c>
    </row>
    <row r="150" spans="1:2" x14ac:dyDescent="0.25">
      <c r="A150" s="25" t="s">
        <v>115</v>
      </c>
      <c r="B150" s="26">
        <f>(B149+B138+B119+B81+B72+B68+B56)</f>
        <v>80</v>
      </c>
    </row>
    <row r="151" spans="1:2" ht="18.75" x14ac:dyDescent="0.3">
      <c r="A151" s="34" t="s">
        <v>116</v>
      </c>
      <c r="B151" s="35">
        <f>B150+B40</f>
        <v>100</v>
      </c>
    </row>
  </sheetData>
  <mergeCells count="1">
    <mergeCell ref="B1:B5"/>
  </mergeCells>
  <pageMargins left="1" right="1" top="1" bottom="1" header="0.5" footer="0.5"/>
  <pageSetup paperSize="9" scale="71" fitToHeight="0" orientation="portrait" horizontalDpi="4294967294" verticalDpi="4294967294" r:id="rId1"/>
  <rowBreaks count="2" manualBreakCount="2">
    <brk id="64" max="1" man="1"/>
    <brk id="119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2021-05-10T10:22:58Z</dcterms:modified>
</cp:coreProperties>
</file>